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ster Database" sheetId="1" state="visible" r:id="rId3"/>
    <sheet name="Playbook" sheetId="2" state="visible" r:id="rId4"/>
  </sheets>
  <definedNames>
    <definedName function="false" hidden="true" localSheetId="0" name="_xlnm._FilterDatabase" vbProcedure="false">'Master Database'!$A$4:$T$316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<sst xmlns="http://schemas.openxmlformats.org/spreadsheetml/2006/main" count="3821" uniqueCount="1636">
  <si>
    <t xml:space="preserve">Bangalore Java Backend — MASTER DATABASE (goal: one ₹13 LPA+ offer in 30–45 days) — sorted by Recommendation Score</t>
  </si>
  <si>
    <t xml:space="preserve">YOU FILL THE YELLOW COLUMNS (Status → Notes). Example row: Status = 'Messaged recruiter', Contact Name(s) = 'Priya S. (TA)', Date Contacted = 12-Aug-2026, Follow-Up Date = 16-Aug-2026, Notes = 'Sent LinkedIn DM + applied to SDE-1 req'.</t>
  </si>
  <si>
    <t xml:space="preserve">BANGALORE ONLY: every row has a genuine Bangalore engineering site. Where a company's larger India hub is elsewhere, the Why column says so — confirm the req's city before applying. Rows scored 5 are small/early-stage: headcount and stack data on those is the least reliable in this sheet — verify before investing time. Salary bands are researched estimates for EARLY CAREER (approx 1–3.5 yrs); verify on AmbitionBox / Glassdoor / Levels.fyi.</t>
  </si>
  <si>
    <t xml:space="preserve">#</t>
  </si>
  <si>
    <t xml:space="preserve">Company Name</t>
  </si>
  <si>
    <t xml:space="preserve">Website</t>
  </si>
  <si>
    <t xml:space="preserve">Company Category</t>
  </si>
  <si>
    <t xml:space="preserve">Approximate Employee Count</t>
  </si>
  <si>
    <t xml:space="preserve">Bangalore Office Location</t>
  </si>
  <si>
    <t xml:space="preserve">Estimated Backend Salary</t>
  </si>
  <si>
    <t xml:space="preserve">Java Usage</t>
  </si>
  <si>
    <t xml:space="preserve">Hiring Difficulty (1–10)</t>
  </si>
  <si>
    <t xml:space="preserve">Cold Outreach Success Probability (1–10)</t>
  </si>
  <si>
    <t xml:space="preserve">Competition Level</t>
  </si>
  <si>
    <t xml:space="preserve">Best Person To Contact</t>
  </si>
  <si>
    <t xml:space="preserve">LinkedIn Search Query</t>
  </si>
  <si>
    <t xml:space="preserve">Why It Is A Good Target</t>
  </si>
  <si>
    <t xml:space="preserve">Recommendation Score (1–10)</t>
  </si>
  <si>
    <t xml:space="preserve">Status</t>
  </si>
  <si>
    <t xml:space="preserve">Contact Name(s)</t>
  </si>
  <si>
    <t xml:space="preserve">Date Contacted</t>
  </si>
  <si>
    <t xml:space="preserve">Follow-Up Date</t>
  </si>
  <si>
    <t xml:space="preserve">Notes</t>
  </si>
  <si>
    <t xml:space="preserve">ANZ Bengaluru</t>
  </si>
  <si>
    <t xml:space="preserve">anz.com.au</t>
  </si>
  <si>
    <t xml:space="preserve">BFSI GCC</t>
  </si>
  <si>
    <t xml:space="preserve">7000+</t>
  </si>
  <si>
    <t xml:space="preserve">Manyata Tech Park</t>
  </si>
  <si>
    <t xml:space="preserve">₹13-20 LPA</t>
  </si>
  <si>
    <t xml:space="preserve">High</t>
  </si>
  <si>
    <t xml:space="preserve">Medium</t>
  </si>
  <si>
    <t xml:space="preserve">Recruiter</t>
  </si>
  <si>
    <t xml:space="preserve">"talent acquisition" OR recruiter ANZ Bengaluru Bangalore</t>
  </si>
  <si>
    <t xml:space="preserve">Bangalore is ANZ's ONLY India tech centre — enormous Java/Spring estate, famously reachable loop and constant early-career intake.</t>
  </si>
  <si>
    <t xml:space="preserve">Not started</t>
  </si>
  <si>
    <t xml:space="preserve">Amadeus Labs</t>
  </si>
  <si>
    <t xml:space="preserve">amadeus.com</t>
  </si>
  <si>
    <t xml:space="preserve">Travel-tech product R&amp;D</t>
  </si>
  <si>
    <t xml:space="preserve">5000+</t>
  </si>
  <si>
    <t xml:space="preserve">Whitefield / Bagmane</t>
  </si>
  <si>
    <t xml:space="preserve">"talent acquisition" OR recruiter Amadeus Labs Bangalore</t>
  </si>
  <si>
    <t xml:space="preserve">BLR is Amadeus's flagship global R&amp;D centre. Huge Java estate, continuous hiring and a genuinely achievable bar.</t>
  </si>
  <si>
    <t xml:space="preserve">EPAM Systems</t>
  </si>
  <si>
    <t xml:space="preserve">epam.com</t>
  </si>
  <si>
    <t xml:space="preserve">Premium engineering services</t>
  </si>
  <si>
    <t xml:space="preserve">3000+</t>
  </si>
  <si>
    <t xml:space="preserve">Ecoworld / Bellandur</t>
  </si>
  <si>
    <t xml:space="preserve">₹13-21 LPA</t>
  </si>
  <si>
    <t xml:space="preserve">"talent acquisition" OR recruiter EPAM Systems Bangalore</t>
  </si>
  <si>
    <t xml:space="preserve">Continuous Java hiring across levels, recruiters actively respond to DMs, skill-based pay bands. Same playbook as Hyderabad.</t>
  </si>
  <si>
    <t xml:space="preserve">Fidelity Investments (FIL)</t>
  </si>
  <si>
    <t xml:space="preserve">fidelityindia.com</t>
  </si>
  <si>
    <t xml:space="preserve">EGL, Domlur / Manyata</t>
  </si>
  <si>
    <t xml:space="preserve">"talent acquisition" OR recruiter Fidelity Investments (FIL) Bangalore</t>
  </si>
  <si>
    <t xml:space="preserve">Deep Java/Spring estate, structured early-career hiring, famously stable and humane. Strong ₹13+ probability at 2-3 yrs.</t>
  </si>
  <si>
    <t xml:space="preserve">Lowe's India</t>
  </si>
  <si>
    <t xml:space="preserve">lowes.co.in</t>
  </si>
  <si>
    <t xml:space="preserve">Retail-tech GCC</t>
  </si>
  <si>
    <t xml:space="preserve">4000+</t>
  </si>
  <si>
    <t xml:space="preserve">Manyata Tech Park / Bagmane</t>
  </si>
  <si>
    <t xml:space="preserve">₹13-22 LPA</t>
  </si>
  <si>
    <t xml:space="preserve">"talent acquisition" OR recruiter Lowe's India Bangalore</t>
  </si>
  <si>
    <t xml:space="preserve">Java/Spring Boot + microservices core stack, big early-career intake, reasonable loop, good comp for 2-3 yrs.</t>
  </si>
  <si>
    <t xml:space="preserve">Target India</t>
  </si>
  <si>
    <t xml:space="preserve">corporate.target.com</t>
  </si>
  <si>
    <t xml:space="preserve">Manyata Tech Park, Nagawara</t>
  </si>
  <si>
    <t xml:space="preserve">₹14-24 LPA</t>
  </si>
  <si>
    <t xml:space="preserve">"talent acquisition" OR recruiter Target India Bangalore</t>
  </si>
  <si>
    <t xml:space="preserve">Huge Java/Spring backend org, genuine early-career ladder, hires in volume, pays well above market for 2-3 yrs.</t>
  </si>
  <si>
    <t xml:space="preserve">Tesco Technology</t>
  </si>
  <si>
    <t xml:space="preserve">tesco.com/careers</t>
  </si>
  <si>
    <t xml:space="preserve">Bellandur, ORR</t>
  </si>
  <si>
    <t xml:space="preserve">"talent acquisition" OR recruiter Tesco Technology Bangalore</t>
  </si>
  <si>
    <t xml:space="preserve">One of BLR's most accessible large Java shops; humane interview loop, strong work-life, constant backend openings.</t>
  </si>
  <si>
    <t xml:space="preserve">Thoughtworks</t>
  </si>
  <si>
    <t xml:space="preserve">thoughtworks.com</t>
  </si>
  <si>
    <t xml:space="preserve">2500+</t>
  </si>
  <si>
    <t xml:space="preserve">Diamond District, Domlur</t>
  </si>
  <si>
    <t xml:space="preserve">"talent acquisition" OR recruiter Thoughtworks Bangalore</t>
  </si>
  <si>
    <t xml:space="preserve">Pays for craft not brand-pedigree; loop tests real coding not leetcode marathons. Fastest ₹13+ route for a clean 2-3 yr Java profile.</t>
  </si>
  <si>
    <t xml:space="preserve">Bosch Global (RBEI)</t>
  </si>
  <si>
    <t xml:space="preserve">bosch-india-software.com</t>
  </si>
  <si>
    <t xml:space="preserve">Engineering R&amp;D GCC</t>
  </si>
  <si>
    <t xml:space="preserve">18000+</t>
  </si>
  <si>
    <t xml:space="preserve">Koramangala / Adugodi</t>
  </si>
  <si>
    <t xml:space="preserve">₹10-17 LPA</t>
  </si>
  <si>
    <t xml:space="preserve">"talent acquisition" OR recruiter Bosch Global (RBEI) Bangalore</t>
  </si>
  <si>
    <t xml:space="preserve">Enormous Java estate and India's largest R&amp;D headcount; the most forgiving big-name loop in BLR.</t>
  </si>
  <si>
    <t xml:space="preserve">GlobalLogic (Hitachi)</t>
  </si>
  <si>
    <t xml:space="preserve">globallogic.com</t>
  </si>
  <si>
    <t xml:space="preserve">Digital engineering</t>
  </si>
  <si>
    <t xml:space="preserve">Whitefield / ORR</t>
  </si>
  <si>
    <t xml:space="preserve">₹11-18 LPA</t>
  </si>
  <si>
    <t xml:space="preserve">"talent acquisition" OR recruiter GlobalLogic (Hitachi) Bangalore</t>
  </si>
  <si>
    <t xml:space="preserve">Highest-volume, lowest-friction backend hiring in BLR; recruiters respond to almost every relevant DM.</t>
  </si>
  <si>
    <t xml:space="preserve">Nagarro</t>
  </si>
  <si>
    <t xml:space="preserve">nagarro.com</t>
  </si>
  <si>
    <t xml:space="preserve">Product-engineering services</t>
  </si>
  <si>
    <t xml:space="preserve">"talent acquisition" OR recruiter Nagarro Bangalore</t>
  </si>
  <si>
    <t xml:space="preserve">Very high-volume Java hiring with a light-touch process; excellent fallback offer for leverage.</t>
  </si>
  <si>
    <t xml:space="preserve">NoBroker</t>
  </si>
  <si>
    <t xml:space="preserve">nobroker.in</t>
  </si>
  <si>
    <t xml:space="preserve">PropTech product</t>
  </si>
  <si>
    <t xml:space="preserve">Kaikondrahalli, Sarjapur Rd</t>
  </si>
  <si>
    <t xml:space="preserve">₹11-19 LPA</t>
  </si>
  <si>
    <t xml:space="preserve">"talent acquisition" OR recruiter NoBroker Bangalore</t>
  </si>
  <si>
    <t xml:space="preserve">BLR-HQ unicorn with a Java/Spring core; among the highest-volume backend hirers in the city and very responsive to DMs.</t>
  </si>
  <si>
    <t xml:space="preserve">Persistent Systems</t>
  </si>
  <si>
    <t xml:space="preserve">persistent.com</t>
  </si>
  <si>
    <t xml:space="preserve">"talent acquisition" OR recruiter Persistent Systems Bangalore</t>
  </si>
  <si>
    <t xml:space="preserve">Constant Java/Spring demand across client accounts; among the easiest ₹12+ conversions.</t>
  </si>
  <si>
    <t xml:space="preserve">Albertsons India</t>
  </si>
  <si>
    <t xml:space="preserve">albertsons.com</t>
  </si>
  <si>
    <t xml:space="preserve">1500+</t>
  </si>
  <si>
    <t xml:space="preserve">Bagmane / ORR</t>
  </si>
  <si>
    <t xml:space="preserve">₹12-19 LPA</t>
  </si>
  <si>
    <t xml:space="preserve">Low-Medium</t>
  </si>
  <si>
    <t xml:space="preserve">"talent acquisition" OR recruiter Albertsons India Bangalore</t>
  </si>
  <si>
    <t xml:space="preserve">BLR-only India GCC building Java retail platforms; low competition relative to its size.</t>
  </si>
  <si>
    <t xml:space="preserve">Allstate India</t>
  </si>
  <si>
    <t xml:space="preserve">allstate.com</t>
  </si>
  <si>
    <t xml:space="preserve">Insurance GCC</t>
  </si>
  <si>
    <t xml:space="preserve">3500+</t>
  </si>
  <si>
    <t xml:space="preserve">Bagmane / Whitefield</t>
  </si>
  <si>
    <t xml:space="preserve">"talent acquisition" OR recruiter Allstate India Bangalore</t>
  </si>
  <si>
    <t xml:space="preserve">Large Java estate on insurance platforms; consistently one of the most reachable GCC loops for 1-4 yrs.</t>
  </si>
  <si>
    <t xml:space="preserve">Broadridge India (BLR)</t>
  </si>
  <si>
    <t xml:space="preserve">broadridge.com</t>
  </si>
  <si>
    <t xml:space="preserve">FinTech GCC</t>
  </si>
  <si>
    <t xml:space="preserve">2000+</t>
  </si>
  <si>
    <t xml:space="preserve">"talent acquisition" OR recruiter Broadridge India (BLR) Bangalore</t>
  </si>
  <si>
    <t xml:space="preserve">Java-heavy capital-markets platforms; runs frequent hiring drives at 1-4 yrs.</t>
  </si>
  <si>
    <t xml:space="preserve">IQVIA India</t>
  </si>
  <si>
    <t xml:space="preserve">iqvia.com</t>
  </si>
  <si>
    <t xml:space="preserve">Healthcare data &amp; tech</t>
  </si>
  <si>
    <t xml:space="preserve">"talent acquisition" OR recruiter IQVIA India Bangalore</t>
  </si>
  <si>
    <t xml:space="preserve">Java-heavy clinical-data platforms; large BLR engineering base, steady early-career intake, modest competition.</t>
  </si>
  <si>
    <t xml:space="preserve">LSEG India (Refinitiv)</t>
  </si>
  <si>
    <t xml:space="preserve">lseg.com</t>
  </si>
  <si>
    <t xml:space="preserve">Financial-data platform</t>
  </si>
  <si>
    <t xml:space="preserve">₹12-20 LPA</t>
  </si>
  <si>
    <t xml:space="preserve">"talent acquisition" OR recruiter LSEG India (Refinitiv) Bangalore</t>
  </si>
  <si>
    <t xml:space="preserve">Very large Java estate on market-data platforms; high volume hiring and one of the more reachable BFSI-tech loops.</t>
  </si>
  <si>
    <t xml:space="preserve">NatWest Group India</t>
  </si>
  <si>
    <t xml:space="preserve">natwest.com</t>
  </si>
  <si>
    <t xml:space="preserve">Manyata / Ecospace</t>
  </si>
  <si>
    <t xml:space="preserve">"talent acquisition" OR recruiter NatWest Group India Bangalore</t>
  </si>
  <si>
    <t xml:space="preserve">Large Java core-banking modernisation programmes; one of BLR's most reachable BFSI GCCs.</t>
  </si>
  <si>
    <t xml:space="preserve">AB InBev GCC India</t>
  </si>
  <si>
    <t xml:space="preserve">ab-inbev.com</t>
  </si>
  <si>
    <t xml:space="preserve">CPG tech GCC</t>
  </si>
  <si>
    <t xml:space="preserve">Manyata / Bagmane</t>
  </si>
  <si>
    <t xml:space="preserve">"talent acquisition" OR recruiter AB InBev GCC India Bangalore</t>
  </si>
  <si>
    <t xml:space="preserve">BLR-only India GCC with a genuine Java/data engineering org; hires early-career in volume and pays above its sector.</t>
  </si>
  <si>
    <t xml:space="preserve">BigBasket (Tata)</t>
  </si>
  <si>
    <t xml:space="preserve">bigbasket.com</t>
  </si>
  <si>
    <t xml:space="preserve">E-grocery product</t>
  </si>
  <si>
    <t xml:space="preserve">Kadubeesanahalli, ORR</t>
  </si>
  <si>
    <t xml:space="preserve">"talent acquisition" OR recruiter BigBasket (Tata) Bangalore</t>
  </si>
  <si>
    <t xml:space="preserve">Java/Spring supply-chain and order systems; Tata-stable, accessible loop, high backend headcount.</t>
  </si>
  <si>
    <t xml:space="preserve">Capillary Technologies</t>
  </si>
  <si>
    <t xml:space="preserve">capillarytech.com</t>
  </si>
  <si>
    <t xml:space="preserve">Loyalty/CRM SaaS</t>
  </si>
  <si>
    <t xml:space="preserve">1000+</t>
  </si>
  <si>
    <t xml:space="preserve">Koramangala</t>
  </si>
  <si>
    <t xml:space="preserve">"talent acquisition" OR recruiter Capillary Technologies Bangalore</t>
  </si>
  <si>
    <t xml:space="preserve">Long-standing Java/Spring product house; hires volume at 1-4 yrs and answers cold outreach.</t>
  </si>
  <si>
    <t xml:space="preserve">Digit Insurance</t>
  </si>
  <si>
    <t xml:space="preserve">godigit.com</t>
  </si>
  <si>
    <t xml:space="preserve">InsurTech product</t>
  </si>
  <si>
    <t xml:space="preserve">Kalyani Tech Park, Hebbal</t>
  </si>
  <si>
    <t xml:space="preserve">"talent acquisition" OR recruiter Digit Insurance Bangalore</t>
  </si>
  <si>
    <t xml:space="preserve">BLR-HQ insurer built on a Java stack; large in-house engineering team and continuous backend hiring.</t>
  </si>
  <si>
    <t xml:space="preserve">Envestnet | Yodlee</t>
  </si>
  <si>
    <t xml:space="preserve">yodlee.com</t>
  </si>
  <si>
    <t xml:space="preserve">FinTech data platform</t>
  </si>
  <si>
    <t xml:space="preserve">Bagmane World Tech Center</t>
  </si>
  <si>
    <t xml:space="preserve">"talent acquisition" OR recruiter Envestnet | Yodlee Bangalore</t>
  </si>
  <si>
    <t xml:space="preserve">Bangalore is Yodlee's main India engineering site — deep Java estate, modest applicant competition.</t>
  </si>
  <si>
    <t xml:space="preserve">Finastra India</t>
  </si>
  <si>
    <t xml:space="preserve">finastra.com</t>
  </si>
  <si>
    <t xml:space="preserve">Banking software product</t>
  </si>
  <si>
    <t xml:space="preserve">"talent acquisition" OR recruiter Finastra India Bangalore</t>
  </si>
  <si>
    <t xml:space="preserve">Large Java/Spring banking product estate in BLR; unglamorous but a reliable ₹13+ route.</t>
  </si>
  <si>
    <t xml:space="preserve">Informatica India</t>
  </si>
  <si>
    <t xml:space="preserve">informatica.com</t>
  </si>
  <si>
    <t xml:space="preserve">Data-integration product</t>
  </si>
  <si>
    <t xml:space="preserve">Bagmane WTC, ORR</t>
  </si>
  <si>
    <t xml:space="preserve">"talent acquisition" OR recruiter Informatica India Bangalore</t>
  </si>
  <si>
    <t xml:space="preserve">Bangalore is Informatica's biggest R&amp;D site outside the US — deep Java estate and a fair, non-brutal loop.</t>
  </si>
  <si>
    <t xml:space="preserve">Maersk Technology</t>
  </si>
  <si>
    <t xml:space="preserve">maersk.com</t>
  </si>
  <si>
    <t xml:space="preserve">Logistics-tech GCC</t>
  </si>
  <si>
    <t xml:space="preserve">"talent acquisition" OR recruiter Maersk Technology Bangalore</t>
  </si>
  <si>
    <t xml:space="preserve">Java/Spring + Kafka event-driven platforms; big BLR build-out and open to non-premium-brand backgrounds.</t>
  </si>
  <si>
    <t xml:space="preserve">McKesson India (GCC)</t>
  </si>
  <si>
    <t xml:space="preserve">mckesson.com</t>
  </si>
  <si>
    <t xml:space="preserve">HealthTech GCC</t>
  </si>
  <si>
    <t xml:space="preserve">Bagmane Constellation</t>
  </si>
  <si>
    <t xml:space="preserve">"talent acquisition" OR recruiter McKesson India (GCC) Bangalore</t>
  </si>
  <si>
    <t xml:space="preserve">Java/Spring healthcare platforms, quietly hires early-career backend and rarely over-subscribed.</t>
  </si>
  <si>
    <t xml:space="preserve">MoneyView</t>
  </si>
  <si>
    <t xml:space="preserve">moneyview.in</t>
  </si>
  <si>
    <t xml:space="preserve">Lending FinTech</t>
  </si>
  <si>
    <t xml:space="preserve">Koramangala / HSR</t>
  </si>
  <si>
    <t xml:space="preserve">"talent acquisition" OR recruiter MoneyView Bangalore</t>
  </si>
  <si>
    <t xml:space="preserve">BLR-HQ, profitable, Java-native lending stack — one of the best low-competition ₹13+ routes in the city.</t>
  </si>
  <si>
    <t xml:space="preserve">Perfios</t>
  </si>
  <si>
    <t xml:space="preserve">perfios.com</t>
  </si>
  <si>
    <t xml:space="preserve">FinTech SaaS (Java core)</t>
  </si>
  <si>
    <t xml:space="preserve">Koramangala / ORR</t>
  </si>
  <si>
    <t xml:space="preserve">"talent acquisition" OR recruiter Perfios Bangalore</t>
  </si>
  <si>
    <t xml:space="preserve">One of BLR's most Java-native fintechs; steady backend intake and a realistic bar for 2-3 yrs.</t>
  </si>
  <si>
    <t xml:space="preserve">Philips Innovation Campus</t>
  </si>
  <si>
    <t xml:space="preserve">philips.co.in</t>
  </si>
  <si>
    <t xml:space="preserve">HealthTech R&amp;D GCC</t>
  </si>
  <si>
    <t xml:space="preserve">₹12-18 LPA</t>
  </si>
  <si>
    <t xml:space="preserve">"talent acquisition" OR recruiter Philips Innovation Campus Bangalore</t>
  </si>
  <si>
    <t xml:space="preserve">Java on connected-health platforms; friendly to tier-2 colleges and known for humane interviews.</t>
  </si>
  <si>
    <t xml:space="preserve">Rapido</t>
  </si>
  <si>
    <t xml:space="preserve">rapido.bike</t>
  </si>
  <si>
    <t xml:space="preserve">Mobility product</t>
  </si>
  <si>
    <t xml:space="preserve">"talent acquisition" OR recruiter Rapido Bangalore</t>
  </si>
  <si>
    <t xml:space="preserve">BLR-HQ, Java backend at very high transaction volume; hiring aggressively across backend.</t>
  </si>
  <si>
    <t xml:space="preserve">Sabre India</t>
  </si>
  <si>
    <t xml:space="preserve">sabre.com</t>
  </si>
  <si>
    <t xml:space="preserve">Travel-tech product GCC</t>
  </si>
  <si>
    <t xml:space="preserve">"talent acquisition" OR recruiter Sabre India Bangalore</t>
  </si>
  <si>
    <t xml:space="preserve">Deep Java travel-distribution stack; steady hiring and a reachable technical bar.</t>
  </si>
  <si>
    <t xml:space="preserve">Societe Generale GSC</t>
  </si>
  <si>
    <t xml:space="preserve">societegenerale.asia</t>
  </si>
  <si>
    <t xml:space="preserve">Manyata / Whitefield</t>
  </si>
  <si>
    <t xml:space="preserve">"talent acquisition" OR recruiter Societe Generale GSC Bangalore</t>
  </si>
  <si>
    <t xml:space="preserve">Very accessible French-bank GCC, huge Java estate, known for hiring solid non-brand profiles.</t>
  </si>
  <si>
    <t xml:space="preserve">Standard Chartered GBS</t>
  </si>
  <si>
    <t xml:space="preserve">sc.com</t>
  </si>
  <si>
    <t xml:space="preserve">"talent acquisition" OR recruiter Standard Chartered GBS Bangalore</t>
  </si>
  <si>
    <t xml:space="preserve">Big Java/Spring core-banking modernisation programmes and regular walk-in style drives.</t>
  </si>
  <si>
    <t xml:space="preserve">Swiss Re GBS India</t>
  </si>
  <si>
    <t xml:space="preserve">swissre.com</t>
  </si>
  <si>
    <t xml:space="preserve">"talent acquisition" OR recruiter Swiss Re GBS India Bangalore</t>
  </si>
  <si>
    <t xml:space="preserve">Java on reinsurance platforms; low applicant volume for the size, stable and well-paying.</t>
  </si>
  <si>
    <t xml:space="preserve">Toyota Connected India (TCIN)</t>
  </si>
  <si>
    <t xml:space="preserve">toyotaconnected.co.in</t>
  </si>
  <si>
    <t xml:space="preserve">Connected-vehicle product</t>
  </si>
  <si>
    <t xml:space="preserve">1200+</t>
  </si>
  <si>
    <t xml:space="preserve">Embassy TechVillage / ORR</t>
  </si>
  <si>
    <t xml:space="preserve">"talent acquisition" OR recruiter Toyota Connected India (TCIN) Bangalore</t>
  </si>
  <si>
    <t xml:space="preserve">Bangalore is TCIN's only India site — Java/Spring connected-car backends, strong pay and a humane loop. One of the best hidden targets in the city.</t>
  </si>
  <si>
    <t xml:space="preserve">Amagi Media Labs</t>
  </si>
  <si>
    <t xml:space="preserve">amagi.com</t>
  </si>
  <si>
    <t xml:space="preserve">Media-tech product</t>
  </si>
  <si>
    <t xml:space="preserve">Bellandur / ORR</t>
  </si>
  <si>
    <t xml:space="preserve">EM / Recruiter</t>
  </si>
  <si>
    <t xml:space="preserve">"engineering manager" OR "director of engineering" Amagi Media Labs Bangalore</t>
  </si>
  <si>
    <t xml:space="preserve">BLR-HQ, Java-heavy cloud broadcast platform at real scale; profitable and hiring hard.</t>
  </si>
  <si>
    <t xml:space="preserve">Grid Dynamics</t>
  </si>
  <si>
    <t xml:space="preserve">griddynamics.com</t>
  </si>
  <si>
    <t xml:space="preserve">ORR / Bellandur</t>
  </si>
  <si>
    <t xml:space="preserve">"talent acquisition" OR recruiter Grid Dynamics Bangalore</t>
  </si>
  <si>
    <t xml:space="preserve">Skill-payer like EPAM; strong Java/microservices practice, hires 2-5 yrs consistently.</t>
  </si>
  <si>
    <t xml:space="preserve">MoEngage</t>
  </si>
  <si>
    <t xml:space="preserve">moengage.com</t>
  </si>
  <si>
    <t xml:space="preserve">Marketing-automation SaaS</t>
  </si>
  <si>
    <t xml:space="preserve">800+</t>
  </si>
  <si>
    <t xml:space="preserve">"engineering manager" OR "director of engineering" MoEngage Bangalore</t>
  </si>
  <si>
    <t xml:space="preserve">Java + Kafka + high-scale data pipelines; well-funded, hires backend continuously, responsive to good DMs.</t>
  </si>
  <si>
    <t xml:space="preserve">Porter</t>
  </si>
  <si>
    <t xml:space="preserve">porter.in</t>
  </si>
  <si>
    <t xml:space="preserve">Logistics-tech product</t>
  </si>
  <si>
    <t xml:space="preserve">"engineering manager" OR "director of engineering" Porter Bangalore</t>
  </si>
  <si>
    <t xml:space="preserve">Java/Spring core with real scale problems; profitable, hiring, and receptive to direct outreach.</t>
  </si>
  <si>
    <t xml:space="preserve">HSBC Technology India</t>
  </si>
  <si>
    <t xml:space="preserve">hsbc.co.in</t>
  </si>
  <si>
    <t xml:space="preserve">ITPB Whitefield</t>
  </si>
  <si>
    <t xml:space="preserve">"talent acquisition" OR recruiter HSBC Technology India Bangalore</t>
  </si>
  <si>
    <t xml:space="preserve">Java-first tech org, structured early-career levels, hires steadily and is open to tier-2 backgrounds.</t>
  </si>
  <si>
    <t xml:space="preserve">Wells Fargo India</t>
  </si>
  <si>
    <t xml:space="preserve">wellsfargo.com</t>
  </si>
  <si>
    <t xml:space="preserve">EGL / Bagmane</t>
  </si>
  <si>
    <t xml:space="preserve">"talent acquisition" OR recruiter Wells Fargo India Bangalore</t>
  </si>
  <si>
    <t xml:space="preserve">Large accessible BFSI GCC with the same profile as their Hyderabad centre; heavy Java hiring.</t>
  </si>
  <si>
    <t xml:space="preserve">Acko</t>
  </si>
  <si>
    <t xml:space="preserve">acko.com</t>
  </si>
  <si>
    <t xml:space="preserve">"engineering manager" OR "director of engineering" Acko Bangalore</t>
  </si>
  <si>
    <t xml:space="preserve">Java microservices insurance core built in Bangalore; pays well and hires 2-4 yrs regularly.</t>
  </si>
  <si>
    <t xml:space="preserve">Chargebee</t>
  </si>
  <si>
    <t xml:space="preserve">chargebee.com</t>
  </si>
  <si>
    <t xml:space="preserve">Billing SaaS</t>
  </si>
  <si>
    <t xml:space="preserve">Kalyani Tech Park / remote-first</t>
  </si>
  <si>
    <t xml:space="preserve">₹14-22 LPA</t>
  </si>
  <si>
    <t xml:space="preserve">"talent acquisition" OR recruiter Chargebee Bangalore</t>
  </si>
  <si>
    <t xml:space="preserve">Java-heavy subscription-billing core; pays SaaS premium and hires 2-4 yrs engineers regularly. NOTE: HQ/main India eng is Chennai — confirm the req is Bangalore-based before applying.</t>
  </si>
  <si>
    <t xml:space="preserve">Freshworks</t>
  </si>
  <si>
    <t xml:space="preserve">freshworks.com</t>
  </si>
  <si>
    <t xml:space="preserve">CX/ITSM SaaS</t>
  </si>
  <si>
    <t xml:space="preserve">ORR, Bellandur</t>
  </si>
  <si>
    <t xml:space="preserve">Medium-High</t>
  </si>
  <si>
    <t xml:space="preserve">"talent acquisition" OR recruiter Freshworks Bangalore</t>
  </si>
  <si>
    <t xml:space="preserve">Large Java/Spring product org; well-defined SDE-1/2 bands and a fair, non-hostile loop. NOTE: Chennai is the primary India eng hub; the BLR office is smaller — check the req's location.</t>
  </si>
  <si>
    <t xml:space="preserve">Games24x7</t>
  </si>
  <si>
    <t xml:space="preserve">games24x7.com</t>
  </si>
  <si>
    <t xml:space="preserve">Gaming-tech product</t>
  </si>
  <si>
    <t xml:space="preserve">"talent acquisition" OR recruiter Games24x7 Bangalore</t>
  </si>
  <si>
    <t xml:space="preserve">Bangalore engineering centre running Java at high transaction volume; pays notably well for early career.</t>
  </si>
  <si>
    <t xml:space="preserve">Guidewire Software India</t>
  </si>
  <si>
    <t xml:space="preserve">guidewire.com</t>
  </si>
  <si>
    <t xml:space="preserve">Insurance software product</t>
  </si>
  <si>
    <t xml:space="preserve">"talent acquisition" OR recruiter Guidewire Software India Bangalore</t>
  </si>
  <si>
    <t xml:space="preserve">The platform is written in Java end-to-end — one of the purest Java product shops in Bangalore, and it pays like a product company.</t>
  </si>
  <si>
    <t xml:space="preserve">InMobi</t>
  </si>
  <si>
    <t xml:space="preserve">inmobi.com</t>
  </si>
  <si>
    <t xml:space="preserve">AdTech product</t>
  </si>
  <si>
    <t xml:space="preserve">InMobi HQ, Bannerghatta Rd</t>
  </si>
  <si>
    <t xml:space="preserve">"talent acquisition" OR recruiter InMobi Bangalore</t>
  </si>
  <si>
    <t xml:space="preserve">BLR-HQ with Java backend at ad-serving scale; strong early-career comp and a fair loop.</t>
  </si>
  <si>
    <t xml:space="preserve">Red Hat India (BLR)</t>
  </si>
  <si>
    <t xml:space="preserve">redhat.com</t>
  </si>
  <si>
    <t xml:space="preserve">Open-source middleware</t>
  </si>
  <si>
    <t xml:space="preserve">"talent acquisition" OR recruiter Red Hat India (BLR) Bangalore</t>
  </si>
  <si>
    <t xml:space="preserve">JBoss/Quarkus middleware is Java to the core — arguably the purest Java product work in Bangalore.</t>
  </si>
  <si>
    <t xml:space="preserve">Tekion</t>
  </si>
  <si>
    <t xml:space="preserve">tekion.com</t>
  </si>
  <si>
    <t xml:space="preserve">Automotive-retail SaaS</t>
  </si>
  <si>
    <t xml:space="preserve">"talent acquisition" OR recruiter Tekion Bangalore</t>
  </si>
  <si>
    <t xml:space="preserve">Java + microservices cloud platform, aggressive BLR/Chennai hiring and strong early-career comp. NOTE: split between Bangalore and Chennai — confirm which site the req belongs to.</t>
  </si>
  <si>
    <t xml:space="preserve">ThoughtSpot India</t>
  </si>
  <si>
    <t xml:space="preserve">thoughtspot.com</t>
  </si>
  <si>
    <t xml:space="preserve">Analytics product</t>
  </si>
  <si>
    <t xml:space="preserve">"engineering manager" OR "director of engineering" ThoughtSpot India Bangalore</t>
  </si>
  <si>
    <t xml:space="preserve">BLR is the main engineering site; Java on a genuinely hard search/analytics engine, product-premium pay.</t>
  </si>
  <si>
    <t xml:space="preserve">Udaan</t>
  </si>
  <si>
    <t xml:space="preserve">udaan.com</t>
  </si>
  <si>
    <t xml:space="preserve">B2B commerce product</t>
  </si>
  <si>
    <t xml:space="preserve">"talent acquisition" OR recruiter Udaan Bangalore</t>
  </si>
  <si>
    <t xml:space="preserve">Large Java backend org solving genuine scale; hires 1-4 yrs engineers in batches.</t>
  </si>
  <si>
    <t xml:space="preserve">Zeta</t>
  </si>
  <si>
    <t xml:space="preserve">zeta.tech</t>
  </si>
  <si>
    <t xml:space="preserve">Banking-tech product</t>
  </si>
  <si>
    <t xml:space="preserve">"engineering manager" OR "director of engineering" Zeta Bangalore</t>
  </si>
  <si>
    <t xml:space="preserve">Modern Java + microservices card/banking stack, pays top-quartile for early career, still hiring hard.</t>
  </si>
  <si>
    <t xml:space="preserve">eBay India (Tech Centre)</t>
  </si>
  <si>
    <t xml:space="preserve">ebayinc.com</t>
  </si>
  <si>
    <t xml:space="preserve">E-commerce tech product</t>
  </si>
  <si>
    <t xml:space="preserve">"talent acquisition" OR recruiter eBay India (Tech Centre) Bangalore</t>
  </si>
  <si>
    <t xml:space="preserve">Bangalore is eBay's India engineering site; deep Java estate at genuine marketplace scale with strong comp.</t>
  </si>
  <si>
    <t xml:space="preserve">Akamai India</t>
  </si>
  <si>
    <t xml:space="preserve">akamai.com</t>
  </si>
  <si>
    <t xml:space="preserve">Edge/CDN product</t>
  </si>
  <si>
    <t xml:space="preserve">Embassy TechVillage</t>
  </si>
  <si>
    <t xml:space="preserve">"talent acquisition" OR recruiter Akamai India Bangalore</t>
  </si>
  <si>
    <t xml:space="preserve">Java on genuinely large-scale systems; pays product premium and runs a fair loop.</t>
  </si>
  <si>
    <t xml:space="preserve">Equal Experts</t>
  </si>
  <si>
    <t xml:space="preserve">equalexperts.com</t>
  </si>
  <si>
    <t xml:space="preserve">Premium engineering consultancy</t>
  </si>
  <si>
    <t xml:space="preserve">600+</t>
  </si>
  <si>
    <t xml:space="preserve">Koramangala / Indiranagar</t>
  </si>
  <si>
    <t xml:space="preserve">Low</t>
  </si>
  <si>
    <t xml:space="preserve">"talent acquisition" OR recruiter Equal Experts Bangalore</t>
  </si>
  <si>
    <t xml:space="preserve">Craft-first consultancy, generous early-career pay, and far less applicant competition than product brands.</t>
  </si>
  <si>
    <t xml:space="preserve">Harness</t>
  </si>
  <si>
    <t xml:space="preserve">harness.io</t>
  </si>
  <si>
    <t xml:space="preserve">DevTools (CI/CD)</t>
  </si>
  <si>
    <t xml:space="preserve">700+</t>
  </si>
  <si>
    <t xml:space="preserve">"engineering manager" OR "director of engineering" Harness Bangalore</t>
  </si>
  <si>
    <t xml:space="preserve">Java-heavy platform, DevTools premium comp, BLR is their main engineering hub outside the US.</t>
  </si>
  <si>
    <t xml:space="preserve">JFrog India</t>
  </si>
  <si>
    <t xml:space="preserve">jfrog.com</t>
  </si>
  <si>
    <t xml:space="preserve">DevTools (artifact mgmt)</t>
  </si>
  <si>
    <t xml:space="preserve">500+</t>
  </si>
  <si>
    <t xml:space="preserve">Bellandur</t>
  </si>
  <si>
    <t xml:space="preserve">"engineering manager" OR "director of engineering" JFrog India Bangalore</t>
  </si>
  <si>
    <t xml:space="preserve">Java/Maven-native product — your exact stack is the product. Small BLR team, low competition.</t>
  </si>
  <si>
    <t xml:space="preserve">Sahaj Software</t>
  </si>
  <si>
    <t xml:space="preserve">sahaj.ai</t>
  </si>
  <si>
    <t xml:space="preserve">Premium engineering boutique</t>
  </si>
  <si>
    <t xml:space="preserve">400+</t>
  </si>
  <si>
    <t xml:space="preserve">EM / Founder</t>
  </si>
  <si>
    <t xml:space="preserve">"engineering manager" OR "director of engineering" Sahaj Software Bangalore</t>
  </si>
  <si>
    <t xml:space="preserve">Small elite consultancy paying well above band; values depth over pedigree. Low applicant volume = high DM odds.</t>
  </si>
  <si>
    <t xml:space="preserve">Couchbase India</t>
  </si>
  <si>
    <t xml:space="preserve">couchbase.com</t>
  </si>
  <si>
    <t xml:space="preserve">Database product</t>
  </si>
  <si>
    <t xml:space="preserve">EM</t>
  </si>
  <si>
    <t xml:space="preserve">"engineering manager" OR "director of engineering" Couchbase India Bangalore</t>
  </si>
  <si>
    <t xml:space="preserve">Java-heavy NoSQL engine work; tiny team, very low applicant volume, strong pay if you clear the bar.</t>
  </si>
  <si>
    <t xml:space="preserve">Torry Harris Integration Solutions</t>
  </si>
  <si>
    <t xml:space="preserve">torryharris.com</t>
  </si>
  <si>
    <t xml:space="preserve">Integration engineering</t>
  </si>
  <si>
    <t xml:space="preserve">JP Nagar / Bommanahalli</t>
  </si>
  <si>
    <t xml:space="preserve">"talent acquisition" OR recruiter Torry Harris Integration Solutions Bangalore</t>
  </si>
  <si>
    <t xml:space="preserve">BLR-HQ integration specialist — Java/API work is literally their entire business, and outreach is unusually effective.</t>
  </si>
  <si>
    <t xml:space="preserve">3M India (GSC)</t>
  </si>
  <si>
    <t xml:space="preserve">3mindia.in</t>
  </si>
  <si>
    <t xml:space="preserve">Manufacturing GCC</t>
  </si>
  <si>
    <t xml:space="preserve">Electronic City</t>
  </si>
  <si>
    <t xml:space="preserve">₹11-17 LPA</t>
  </si>
  <si>
    <t xml:space="preserve">"talent acquisition" OR recruiter 3M India (GSC) Bangalore</t>
  </si>
  <si>
    <t xml:space="preserve">Java enterprise platforms; very low applicant volume relative to headcount.</t>
  </si>
  <si>
    <t xml:space="preserve">ABB India</t>
  </si>
  <si>
    <t xml:space="preserve">abb.com</t>
  </si>
  <si>
    <t xml:space="preserve">Industrial automation GCC</t>
  </si>
  <si>
    <t xml:space="preserve">Peenya / Whitefield</t>
  </si>
  <si>
    <t xml:space="preserve">₹10-16 LPA</t>
  </si>
  <si>
    <t xml:space="preserve">"talent acquisition" OR recruiter ABB India Bangalore</t>
  </si>
  <si>
    <t xml:space="preserve">Java on automation software; unglamorous, stable, and unusually easy to reach hiring managers.</t>
  </si>
  <si>
    <t xml:space="preserve">Altimetrik</t>
  </si>
  <si>
    <t xml:space="preserve">altimetrik.com</t>
  </si>
  <si>
    <t xml:space="preserve">"talent acquisition" OR recruiter Altimetrik Bangalore</t>
  </si>
  <si>
    <t xml:space="preserve">Product-engineering (not staffing) delivery with heavy Java demand; fast processes and frequent openings.</t>
  </si>
  <si>
    <t xml:space="preserve">Apexon (Infostretch)</t>
  </si>
  <si>
    <t xml:space="preserve">apexon.com</t>
  </si>
  <si>
    <t xml:space="preserve">Digital engineering services</t>
  </si>
  <si>
    <t xml:space="preserve">"talent acquisition" OR recruiter Apexon (Infostretch) Bangalore</t>
  </si>
  <si>
    <t xml:space="preserve">High-volume Java staffing for product clients; quick conversions, useful as leverage.</t>
  </si>
  <si>
    <t xml:space="preserve">ArisGlobal India</t>
  </si>
  <si>
    <t xml:space="preserve">arisglobal.com</t>
  </si>
  <si>
    <t xml:space="preserve">Pharma software product</t>
  </si>
  <si>
    <t xml:space="preserve">"talent acquisition" OR recruiter ArisGlobal India Bangalore</t>
  </si>
  <si>
    <t xml:space="preserve">Java life-sciences product estate; very low competition and stable work.</t>
  </si>
  <si>
    <t xml:space="preserve">Becton Dickinson (BD) India</t>
  </si>
  <si>
    <t xml:space="preserve">bd.com</t>
  </si>
  <si>
    <t xml:space="preserve">MedTech GCC</t>
  </si>
  <si>
    <t xml:space="preserve">"talent acquisition" OR recruiter Becton Dickinson (BD) India Bangalore</t>
  </si>
  <si>
    <t xml:space="preserve">Java on medical-device software platforms; accessible loop and low competition.</t>
  </si>
  <si>
    <t xml:space="preserve">Carelon Global (Elevance)</t>
  </si>
  <si>
    <t xml:space="preserve">carelon.com</t>
  </si>
  <si>
    <t xml:space="preserve">"talent acquisition" OR recruiter Carelon Global (Elevance) Bangalore</t>
  </si>
  <si>
    <t xml:space="preserve">High-volume Java hiring with a notably reachable bar; runs weekend drives.</t>
  </si>
  <si>
    <t xml:space="preserve">Decathlon Technology India</t>
  </si>
  <si>
    <t xml:space="preserve">decathlon.in</t>
  </si>
  <si>
    <t xml:space="preserve">"talent acquisition" OR recruiter Decathlon Technology India Bangalore</t>
  </si>
  <si>
    <t xml:space="preserve">Bangalore is the only India tech centre; Java backend and a very reachable bar.</t>
  </si>
  <si>
    <t xml:space="preserve">Encora</t>
  </si>
  <si>
    <t xml:space="preserve">encora.com</t>
  </si>
  <si>
    <t xml:space="preserve">"talent acquisition" OR recruiter Encora Bangalore</t>
  </si>
  <si>
    <t xml:space="preserve">Java/Spring product delivery for global clients; accessible and quick to convert.</t>
  </si>
  <si>
    <t xml:space="preserve">FIS Global (BLR)</t>
  </si>
  <si>
    <t xml:space="preserve">fisglobal.com</t>
  </si>
  <si>
    <t xml:space="preserve">"talent acquisition" OR recruiter FIS Global (BLR) Bangalore</t>
  </si>
  <si>
    <t xml:space="preserve">High-volume Java hiring across payments and banking products.</t>
  </si>
  <si>
    <t xml:space="preserve">Fiserv India (BLR)</t>
  </si>
  <si>
    <t xml:space="preserve">fiserv.com</t>
  </si>
  <si>
    <t xml:space="preserve">Payments GCC</t>
  </si>
  <si>
    <t xml:space="preserve">"talent acquisition" OR recruiter Fiserv India (BLR) Bangalore</t>
  </si>
  <si>
    <t xml:space="preserve">Java payments platforms; accessible loop and batch hiring.</t>
  </si>
  <si>
    <t xml:space="preserve">Happiest Minds</t>
  </si>
  <si>
    <t xml:space="preserve">happiestminds.com</t>
  </si>
  <si>
    <t xml:space="preserve">Sarjapur Rd / Bommanahalli</t>
  </si>
  <si>
    <t xml:space="preserve">"talent acquisition" OR recruiter Happiest Minds Bangalore</t>
  </si>
  <si>
    <t xml:space="preserve">BLR-HQ with a genuine product-engineering focus; steady Java demand and quick processes.</t>
  </si>
  <si>
    <t xml:space="preserve">Hitachi Vantara (BLR)</t>
  </si>
  <si>
    <t xml:space="preserve">hitachivantara.com</t>
  </si>
  <si>
    <t xml:space="preserve">Data platform product</t>
  </si>
  <si>
    <t xml:space="preserve">"talent acquisition" OR recruiter Hitachi Vantara (BLR) Bangalore</t>
  </si>
  <si>
    <t xml:space="preserve">Java (Pentaho) data platform; low competition and consistent hiring.</t>
  </si>
  <si>
    <t xml:space="preserve">IBM Software Labs India (BLR)</t>
  </si>
  <si>
    <t xml:space="preserve">ibm.com</t>
  </si>
  <si>
    <t xml:space="preserve">Enterprise product R&amp;D</t>
  </si>
  <si>
    <t xml:space="preserve">Manyata / Embassy Golf Links</t>
  </si>
  <si>
    <t xml:space="preserve">"talent acquisition" OR recruiter IBM Software Labs India (BLR) Bangalore</t>
  </si>
  <si>
    <t xml:space="preserve">The product-engineering arm, not services: heavy Java, high volume and a forgiving loop.</t>
  </si>
  <si>
    <t xml:space="preserve">Innoviti</t>
  </si>
  <si>
    <t xml:space="preserve">innoviti.com</t>
  </si>
  <si>
    <t xml:space="preserve">Payments product</t>
  </si>
  <si>
    <t xml:space="preserve">"talent acquisition" OR recruiter Innoviti Bangalore</t>
  </si>
  <si>
    <t xml:space="preserve">BLR-HQ payments company on a Java backend; small and easy to reach.</t>
  </si>
  <si>
    <t xml:space="preserve">Ivanti India</t>
  </si>
  <si>
    <t xml:space="preserve">ivanti.com</t>
  </si>
  <si>
    <t xml:space="preserve">IT-security product</t>
  </si>
  <si>
    <t xml:space="preserve">"talent acquisition" OR recruiter Ivanti India Bangalore</t>
  </si>
  <si>
    <t xml:space="preserve">Java product work, low competition and quick processes.</t>
  </si>
  <si>
    <t xml:space="preserve">Northern Trust India</t>
  </si>
  <si>
    <t xml:space="preserve">northerntrust.com</t>
  </si>
  <si>
    <t xml:space="preserve">"talent acquisition" OR recruiter Northern Trust India Bangalore</t>
  </si>
  <si>
    <t xml:space="preserve">Java-heavy asset-servicing platforms; one of the least competitive large BFSI GCCs.</t>
  </si>
  <si>
    <t xml:space="preserve">Novo Nordisk GBS India</t>
  </si>
  <si>
    <t xml:space="preserve">novonordisk.com</t>
  </si>
  <si>
    <t xml:space="preserve">Pharma tech GCC</t>
  </si>
  <si>
    <t xml:space="preserve">"talent acquisition" OR recruiter Novo Nordisk GBS India Bangalore</t>
  </si>
  <si>
    <t xml:space="preserve">BLR-only India site; Java enterprise platforms, very low applicant volume and famously good work-life.</t>
  </si>
  <si>
    <t xml:space="preserve">OpenText India (BLR)</t>
  </si>
  <si>
    <t xml:space="preserve">opentext.com</t>
  </si>
  <si>
    <t xml:space="preserve">Content-management product</t>
  </si>
  <si>
    <t xml:space="preserve">"talent acquisition" OR recruiter OpenText India (BLR) Bangalore</t>
  </si>
  <si>
    <t xml:space="preserve">Large Java product estate; unglamorous, accessible and reliable.</t>
  </si>
  <si>
    <t xml:space="preserve">Schneider Electric India</t>
  </si>
  <si>
    <t xml:space="preserve">se.com</t>
  </si>
  <si>
    <t xml:space="preserve">Energy-tech GCC</t>
  </si>
  <si>
    <t xml:space="preserve">"talent acquisition" OR recruiter Schneider Electric India Bangalore</t>
  </si>
  <si>
    <t xml:space="preserve">Java-based energy management platforms; low applicant competition for a large employer.</t>
  </si>
  <si>
    <t xml:space="preserve">Software AG India</t>
  </si>
  <si>
    <t xml:space="preserve">softwareag.com</t>
  </si>
  <si>
    <t xml:space="preserve">Integration software product</t>
  </si>
  <si>
    <t xml:space="preserve">"talent acquisition" OR recruiter Software AG India Bangalore</t>
  </si>
  <si>
    <t xml:space="preserve">Java-native integration products; very low applicant volume for the headcount.</t>
  </si>
  <si>
    <t xml:space="preserve">Sonata Software</t>
  </si>
  <si>
    <t xml:space="preserve">sonata-software.com</t>
  </si>
  <si>
    <t xml:space="preserve">"talent acquisition" OR recruiter Sonata Software Bangalore</t>
  </si>
  <si>
    <t xml:space="preserve">BLR-HQ with a real platform-engineering arm; high Java volume and fast conversions.</t>
  </si>
  <si>
    <t xml:space="preserve">Sourcefuse Technologies</t>
  </si>
  <si>
    <t xml:space="preserve">sourcefuse.com</t>
  </si>
  <si>
    <t xml:space="preserve">Cloud engineering services</t>
  </si>
  <si>
    <t xml:space="preserve">"talent acquisition" OR recruiter Sourcefuse Technologies Bangalore</t>
  </si>
  <si>
    <t xml:space="preserve">Java/Node cloud delivery; easy-access process and quick turnaround offers.</t>
  </si>
  <si>
    <t xml:space="preserve">State Street India</t>
  </si>
  <si>
    <t xml:space="preserve">statestreet.com</t>
  </si>
  <si>
    <t xml:space="preserve">"talent acquisition" OR recruiter State Street India Bangalore</t>
  </si>
  <si>
    <t xml:space="preserve">Large Java estate, accessible loop, and steady early-career requirements.</t>
  </si>
  <si>
    <t xml:space="preserve">Tarento Technologies</t>
  </si>
  <si>
    <t xml:space="preserve">tarento.com</t>
  </si>
  <si>
    <t xml:space="preserve">Koramangala / Bellandur</t>
  </si>
  <si>
    <t xml:space="preserve">"talent acquisition" OR recruiter Tarento Technologies Bangalore</t>
  </si>
  <si>
    <t xml:space="preserve">Nordic-client Java delivery; small, low-competition, and responsive to direct applications.</t>
  </si>
  <si>
    <t xml:space="preserve">Tata Elxsi</t>
  </si>
  <si>
    <t xml:space="preserve">tataelxsi.com</t>
  </si>
  <si>
    <t xml:space="preserve">Design &amp; product engineering</t>
  </si>
  <si>
    <t xml:space="preserve">Whitefield / ITPB</t>
  </si>
  <si>
    <t xml:space="preserve">"talent acquisition" OR recruiter Tata Elxsi Bangalore</t>
  </si>
  <si>
    <t xml:space="preserve">BLR-HQ; Java in the enterprise and digital-platform practices. Verify the role isn't embedded/C++.</t>
  </si>
  <si>
    <t xml:space="preserve">Travelport India</t>
  </si>
  <si>
    <t xml:space="preserve">travelport.com</t>
  </si>
  <si>
    <t xml:space="preserve">Travel-tech product</t>
  </si>
  <si>
    <t xml:space="preserve">"talent acquisition" OR recruiter Travelport India Bangalore</t>
  </si>
  <si>
    <t xml:space="preserve">Java travel-distribution platforms; low competition and steady hiring.</t>
  </si>
  <si>
    <t xml:space="preserve">Verint India</t>
  </si>
  <si>
    <t xml:space="preserve">verint.com</t>
  </si>
  <si>
    <t xml:space="preserve">Customer-engagement software</t>
  </si>
  <si>
    <t xml:space="preserve">"talent acquisition" OR recruiter Verint India Bangalore</t>
  </si>
  <si>
    <t xml:space="preserve">Java product engineering on workforce/CX platforms; low-profile, low-competition, consistent hiring.</t>
  </si>
  <si>
    <t xml:space="preserve">Volvo Group India</t>
  </si>
  <si>
    <t xml:space="preserve">volvogroup.com</t>
  </si>
  <si>
    <t xml:space="preserve">Automotive R&amp;D GCC</t>
  </si>
  <si>
    <t xml:space="preserve">Whitefield</t>
  </si>
  <si>
    <t xml:space="preserve">"talent acquisition" OR recruiter Volvo Group India Bangalore</t>
  </si>
  <si>
    <t xml:space="preserve">Java backend for connected fleet systems; accessible and stable.</t>
  </si>
  <si>
    <t xml:space="preserve">Xebia India</t>
  </si>
  <si>
    <t xml:space="preserve">xebia.com</t>
  </si>
  <si>
    <t xml:space="preserve">"talent acquisition" OR recruiter Xebia India Bangalore</t>
  </si>
  <si>
    <t xml:space="preserve">Java/Spring consulting delivery; fast processes and frequent openings.</t>
  </si>
  <si>
    <t xml:space="preserve">Axio (Capital Float)</t>
  </si>
  <si>
    <t xml:space="preserve">axio.co.in</t>
  </si>
  <si>
    <t xml:space="preserve">"talent acquisition" OR recruiter Axio (Capital Float) Bangalore</t>
  </si>
  <si>
    <t xml:space="preserve">BLR-HQ Java/Spring lending platform; mid-size and responsive to direct outreach.</t>
  </si>
  <si>
    <t xml:space="preserve">BlackBuck</t>
  </si>
  <si>
    <t xml:space="preserve">blackbuck.com</t>
  </si>
  <si>
    <t xml:space="preserve">"talent acquisition" OR recruiter BlackBuck Bangalore</t>
  </si>
  <si>
    <t xml:space="preserve">BLR-HQ, Java/Spring freight platform with steady backend intake.</t>
  </si>
  <si>
    <t xml:space="preserve">Ericsson India</t>
  </si>
  <si>
    <t xml:space="preserve">ericsson.com</t>
  </si>
  <si>
    <t xml:space="preserve">Telecom product R&amp;D</t>
  </si>
  <si>
    <t xml:space="preserve">"talent acquisition" OR recruiter Ericsson India Bangalore</t>
  </si>
  <si>
    <t xml:space="preserve">Java-heavy OSS/BSS and 5G platform work; consistent early-career intake.</t>
  </si>
  <si>
    <t xml:space="preserve">Exotel</t>
  </si>
  <si>
    <t xml:space="preserve">exotel.com</t>
  </si>
  <si>
    <t xml:space="preserve">Cloud-telephony product</t>
  </si>
  <si>
    <t xml:space="preserve">"engineering manager" OR "director of engineering" Exotel Bangalore</t>
  </si>
  <si>
    <t xml:space="preserve">BLR-HQ CPaaS with Java backend; small enough that founder-channel outreach works.</t>
  </si>
  <si>
    <t xml:space="preserve">Fractal Analytics</t>
  </si>
  <si>
    <t xml:space="preserve">fractal.ai</t>
  </si>
  <si>
    <t xml:space="preserve">AI/analytics product-services</t>
  </si>
  <si>
    <t xml:space="preserve">"talent acquisition" OR recruiter Fractal Analytics Bangalore</t>
  </si>
  <si>
    <t xml:space="preserve">Java on engineering-heavy accounts; large hiring engine and receptive recruiters.</t>
  </si>
  <si>
    <t xml:space="preserve">Freo (MoneyTap)</t>
  </si>
  <si>
    <t xml:space="preserve">freo.money</t>
  </si>
  <si>
    <t xml:space="preserve">Indiranagar / Koramangala</t>
  </si>
  <si>
    <t xml:space="preserve">"engineering manager" OR "director of engineering" Freo (MoneyTap) Bangalore</t>
  </si>
  <si>
    <t xml:space="preserve">BLR-HQ, Java backend, small enough that engineering managers read messages.</t>
  </si>
  <si>
    <t xml:space="preserve">Honeywell Technology Solutions</t>
  </si>
  <si>
    <t xml:space="preserve">honeywell.com</t>
  </si>
  <si>
    <t xml:space="preserve">Industrial tech GCC</t>
  </si>
  <si>
    <t xml:space="preserve">Bagmane / Devarabeesanahalli</t>
  </si>
  <si>
    <t xml:space="preserve">"talent acquisition" OR recruiter Honeywell Technology Solutions Bangalore</t>
  </si>
  <si>
    <t xml:space="preserve">Large Java estate across building and industrial software; hires early-career regularly.</t>
  </si>
  <si>
    <t xml:space="preserve">KreditBee</t>
  </si>
  <si>
    <t xml:space="preserve">kreditbee.in</t>
  </si>
  <si>
    <t xml:space="preserve">HSR / Bellandur</t>
  </si>
  <si>
    <t xml:space="preserve">"talent acquisition" OR recruiter KreditBee Bangalore</t>
  </si>
  <si>
    <t xml:space="preserve">Java backend lending stack, hires 1-4 yrs continuously, low brand competition vs the unicorns.</t>
  </si>
  <si>
    <t xml:space="preserve">MediBuddy</t>
  </si>
  <si>
    <t xml:space="preserve">medibuddy.in</t>
  </si>
  <si>
    <t xml:space="preserve">HealthTech product</t>
  </si>
  <si>
    <t xml:space="preserve">"talent acquisition" OR recruiter MediBuddy Bangalore</t>
  </si>
  <si>
    <t xml:space="preserve">Java/Spring healthcare platform scaling fast; good odds for a clean 2-3 yr backend profile.</t>
  </si>
  <si>
    <t xml:space="preserve">MyGate</t>
  </si>
  <si>
    <t xml:space="preserve">mygate.com</t>
  </si>
  <si>
    <t xml:space="preserve">HSR Layout</t>
  </si>
  <si>
    <t xml:space="preserve">"engineering manager" OR "director of engineering" MyGate Bangalore</t>
  </si>
  <si>
    <t xml:space="preserve">BLR-HQ, Java backend; mid-size with genuinely reachable engineering leads.</t>
  </si>
  <si>
    <t xml:space="preserve">Netcracker</t>
  </si>
  <si>
    <t xml:space="preserve">netcracker.com</t>
  </si>
  <si>
    <t xml:space="preserve">Telecom BSS/OSS product</t>
  </si>
  <si>
    <t xml:space="preserve">"talent acquisition" OR recruiter Netcracker Bangalore</t>
  </si>
  <si>
    <t xml:space="preserve">Java/J2EE product estate; hires steadily and is far less competitive than product unicorns.</t>
  </si>
  <si>
    <t xml:space="preserve">Ninjacart</t>
  </si>
  <si>
    <t xml:space="preserve">ninjacart.in</t>
  </si>
  <si>
    <t xml:space="preserve">Agri supply-chain product</t>
  </si>
  <si>
    <t xml:space="preserve">"talent acquisition" OR recruiter Ninjacart Bangalore</t>
  </si>
  <si>
    <t xml:space="preserve">Java backend on real logistics scale; hires 1-4 yrs regularly and answers outreach.</t>
  </si>
  <si>
    <t xml:space="preserve">Nokia India</t>
  </si>
  <si>
    <t xml:space="preserve">nokia.com</t>
  </si>
  <si>
    <t xml:space="preserve">6000+</t>
  </si>
  <si>
    <t xml:space="preserve">"talent acquisition" OR recruiter Nokia India Bangalore</t>
  </si>
  <si>
    <t xml:space="preserve">Deep Java estate in network management software; stable and accessible for 2-4 yrs.</t>
  </si>
  <si>
    <t xml:space="preserve">Open Financial Technologies</t>
  </si>
  <si>
    <t xml:space="preserve">open.money</t>
  </si>
  <si>
    <t xml:space="preserve">Neobanking SaaS</t>
  </si>
  <si>
    <t xml:space="preserve">"talent acquisition" OR recruiter Open Financial Technologies Bangalore</t>
  </si>
  <si>
    <t xml:space="preserve">Java/Spring SME-banking stack with regular backend requirements at 1-4 yrs.</t>
  </si>
  <si>
    <t xml:space="preserve">Optum Bangalore</t>
  </si>
  <si>
    <t xml:space="preserve">optum.in</t>
  </si>
  <si>
    <t xml:space="preserve">"talent acquisition" OR recruiter Optum Bangalore Bangalore</t>
  </si>
  <si>
    <t xml:space="preserve">Same accessible Java-heavy GCC as their Hyderabad centre; frequent walk-in style drives.</t>
  </si>
  <si>
    <t xml:space="preserve">Practo</t>
  </si>
  <si>
    <t xml:space="preserve">practo.com</t>
  </si>
  <si>
    <t xml:space="preserve">"talent acquisition" OR recruiter Practo Bangalore</t>
  </si>
  <si>
    <t xml:space="preserve">Long-running Java product estate; approachable loop and consistent backend hiring.</t>
  </si>
  <si>
    <t xml:space="preserve">Rupeek</t>
  </si>
  <si>
    <t xml:space="preserve">rupeek.com</t>
  </si>
  <si>
    <t xml:space="preserve">Asset-backed lending</t>
  </si>
  <si>
    <t xml:space="preserve">"talent acquisition" OR recruiter Rupeek Bangalore</t>
  </si>
  <si>
    <t xml:space="preserve">Java/Spring lending platform, mid-size, and reliably responsive to cold outreach.</t>
  </si>
  <si>
    <t xml:space="preserve">Shadowfax</t>
  </si>
  <si>
    <t xml:space="preserve">shadowfax.in</t>
  </si>
  <si>
    <t xml:space="preserve">"talent acquisition" OR recruiter Shadowfax Bangalore</t>
  </si>
  <si>
    <t xml:space="preserve">BLR-HQ last-mile logistics on Java; responsive to direct outreach.</t>
  </si>
  <si>
    <t xml:space="preserve">Siemens Technology India</t>
  </si>
  <si>
    <t xml:space="preserve">siemens.com</t>
  </si>
  <si>
    <t xml:space="preserve">Industrial software R&amp;D</t>
  </si>
  <si>
    <t xml:space="preserve">"talent acquisition" OR recruiter Siemens Technology India Bangalore</t>
  </si>
  <si>
    <t xml:space="preserve">Java on industrial platforms; accessible loop, stable, and quietly good early-career pay.</t>
  </si>
  <si>
    <t xml:space="preserve">Signzy</t>
  </si>
  <si>
    <t xml:space="preserve">signzy.com</t>
  </si>
  <si>
    <t xml:space="preserve">RegTech / onboarding SaaS</t>
  </si>
  <si>
    <t xml:space="preserve">"engineering manager" OR "director of engineering" Signzy Bangalore</t>
  </si>
  <si>
    <t xml:space="preserve">Java + AI onboarding stack; small enough that founders and EMs read DMs personally.</t>
  </si>
  <si>
    <t xml:space="preserve">Tredence</t>
  </si>
  <si>
    <t xml:space="preserve">tredence.com</t>
  </si>
  <si>
    <t xml:space="preserve">Data/AI consultancy</t>
  </si>
  <si>
    <t xml:space="preserve">"talent acquisition" OR recruiter Tredence Bangalore</t>
  </si>
  <si>
    <t xml:space="preserve">Java + data engineering blends; very active recruiter base and quick processes.</t>
  </si>
  <si>
    <t xml:space="preserve">Wibmo (PayU)</t>
  </si>
  <si>
    <t xml:space="preserve">wibmo.com</t>
  </si>
  <si>
    <t xml:space="preserve">Payments security product</t>
  </si>
  <si>
    <t xml:space="preserve">"talent acquisition" OR recruiter Wibmo (PayU) Bangalore</t>
  </si>
  <si>
    <t xml:space="preserve">Java payments-authentication stack; very low applicant competition.</t>
  </si>
  <si>
    <t xml:space="preserve">Cashfree Payments</t>
  </si>
  <si>
    <t xml:space="preserve">cashfree.com</t>
  </si>
  <si>
    <t xml:space="preserve">"engineering manager" OR "director of engineering" Cashfree Payments Bangalore</t>
  </si>
  <si>
    <t xml:space="preserve">Java/Spring payment rails, fast-growing, and receptive to direct engineer outreach.</t>
  </si>
  <si>
    <t xml:space="preserve">Airbus India (Engineering Centre)</t>
  </si>
  <si>
    <t xml:space="preserve">airbus.com</t>
  </si>
  <si>
    <t xml:space="preserve">Aerospace tech GCC</t>
  </si>
  <si>
    <t xml:space="preserve">"talent acquisition" OR recruiter Airbus India (Engineering Centre) Bangalore</t>
  </si>
  <si>
    <t xml:space="preserve">Java on enterprise and digital-aviation platforms; stable, low-competition and well-regarded.</t>
  </si>
  <si>
    <t xml:space="preserve">Barracuda Networks India</t>
  </si>
  <si>
    <t xml:space="preserve">barracuda.com</t>
  </si>
  <si>
    <t xml:space="preserve">Cybersecurity product</t>
  </si>
  <si>
    <t xml:space="preserve">"talent acquisition" OR recruiter Barracuda Networks India Bangalore</t>
  </si>
  <si>
    <t xml:space="preserve">Java backend on security services; small BLR site with low applicant volume.</t>
  </si>
  <si>
    <t xml:space="preserve">Bayer Digital Hub India</t>
  </si>
  <si>
    <t xml:space="preserve">bayer.com</t>
  </si>
  <si>
    <t xml:space="preserve">Life-sciences tech GCC</t>
  </si>
  <si>
    <t xml:space="preserve">"talent acquisition" OR recruiter Bayer Digital Hub India Bangalore</t>
  </si>
  <si>
    <t xml:space="preserve">Java on digital-agriculture and pharma platforms; BLR is the India hub and applicant volume is light.</t>
  </si>
  <si>
    <t xml:space="preserve">Best Buy India</t>
  </si>
  <si>
    <t xml:space="preserve">bestbuy.com</t>
  </si>
  <si>
    <t xml:space="preserve">"talent acquisition" OR recruiter Best Buy India Bangalore</t>
  </si>
  <si>
    <t xml:space="preserve">BLR-only India GCC on Java retail platforms; newer and hiring, with modest competition.</t>
  </si>
  <si>
    <t xml:space="preserve">Boeing India (BIETC)</t>
  </si>
  <si>
    <t xml:space="preserve">boeing.co.in</t>
  </si>
  <si>
    <t xml:space="preserve">"talent acquisition" OR recruiter Boeing India (BIETC) Bangalore</t>
  </si>
  <si>
    <t xml:space="preserve">Java enterprise systems; large new BLR centre with steady intake.</t>
  </si>
  <si>
    <t xml:space="preserve">Boomi India</t>
  </si>
  <si>
    <t xml:space="preserve">boomi.com</t>
  </si>
  <si>
    <t xml:space="preserve">Integration SaaS</t>
  </si>
  <si>
    <t xml:space="preserve">"talent acquisition" OR recruiter Boomi India Bangalore</t>
  </si>
  <si>
    <t xml:space="preserve">Java integration platform; small BLR team and strong early-career pay.</t>
  </si>
  <si>
    <t xml:space="preserve">CVS Health India</t>
  </si>
  <si>
    <t xml:space="preserve">cvshealth.com</t>
  </si>
  <si>
    <t xml:space="preserve">"talent acquisition" OR recruiter CVS Health India Bangalore</t>
  </si>
  <si>
    <t xml:space="preserve">Newer BLR GCC building Java platforms; verify team maturity but hiring is real.</t>
  </si>
  <si>
    <t xml:space="preserve">Cigna / Evernorth India</t>
  </si>
  <si>
    <t xml:space="preserve">evernorth.com</t>
  </si>
  <si>
    <t xml:space="preserve">"talent acquisition" OR recruiter Cigna / Evernorth India Bangalore</t>
  </si>
  <si>
    <t xml:space="preserve">Java/Spring healthcare systems; expanding India footprint with early-career roles.</t>
  </si>
  <si>
    <t xml:space="preserve">Citrix / Cloud Software Group</t>
  </si>
  <si>
    <t xml:space="preserve">cloud.com</t>
  </si>
  <si>
    <t xml:space="preserve">Enterprise software product</t>
  </si>
  <si>
    <t xml:space="preserve">"talent acquisition" OR recruiter Citrix / Cloud Software Group Bangalore</t>
  </si>
  <si>
    <t xml:space="preserve">Java product engineering; BLR is a main India site with regular backend openings.</t>
  </si>
  <si>
    <t xml:space="preserve">Clear (ClearTax)</t>
  </si>
  <si>
    <t xml:space="preserve">clear.in</t>
  </si>
  <si>
    <t xml:space="preserve">FinTech / tax SaaS</t>
  </si>
  <si>
    <t xml:space="preserve">"talent acquisition" OR recruiter Clear (ClearTax) Bangalore</t>
  </si>
  <si>
    <t xml:space="preserve">BLR-HQ with a Java backend handling genuine compliance scale; hires 2-4 yrs steadily.</t>
  </si>
  <si>
    <t xml:space="preserve">Cleartrip</t>
  </si>
  <si>
    <t xml:space="preserve">cleartrip.com</t>
  </si>
  <si>
    <t xml:space="preserve">Travel product</t>
  </si>
  <si>
    <t xml:space="preserve">"talent acquisition" OR recruiter Cleartrip Bangalore</t>
  </si>
  <si>
    <t xml:space="preserve">Java backend; Bangalore-primary and hires backend at 2-4 yrs regularly.</t>
  </si>
  <si>
    <t xml:space="preserve">Cloudera India</t>
  </si>
  <si>
    <t xml:space="preserve">cloudera.com</t>
  </si>
  <si>
    <t xml:space="preserve">"talent acquisition" OR recruiter Cloudera India Bangalore</t>
  </si>
  <si>
    <t xml:space="preserve">Java/Hadoop ecosystem work; BLR is a primary engineering site and competition is modest.</t>
  </si>
  <si>
    <t xml:space="preserve">Collins Aerospace</t>
  </si>
  <si>
    <t xml:space="preserve">collinsaerospace.com</t>
  </si>
  <si>
    <t xml:space="preserve">"talent acquisition" OR recruiter Collins Aerospace Bangalore</t>
  </si>
  <si>
    <t xml:space="preserve">Java backend on aviation systems; low competition, stable, decent bands.</t>
  </si>
  <si>
    <t xml:space="preserve">Commvault India</t>
  </si>
  <si>
    <t xml:space="preserve">commvault.com</t>
  </si>
  <si>
    <t xml:space="preserve">Data-protection product</t>
  </si>
  <si>
    <t xml:space="preserve">"talent acquisition" OR recruiter Commvault India Bangalore</t>
  </si>
  <si>
    <t xml:space="preserve">Java-heavy enterprise data platform; steady hiring and a reasonable bar.</t>
  </si>
  <si>
    <t xml:space="preserve">Daimler Truck Innovation Center India</t>
  </si>
  <si>
    <t xml:space="preserve">daimlertruck.com</t>
  </si>
  <si>
    <t xml:space="preserve">"talent acquisition" OR recruiter Daimler Truck Innovation Center India Bangalore</t>
  </si>
  <si>
    <t xml:space="preserve">BLR-only India centre; Java backends for connected fleet platforms and low applicant competition.</t>
  </si>
  <si>
    <t xml:space="preserve">Danaher India Development Center</t>
  </si>
  <si>
    <t xml:space="preserve">danaher.com</t>
  </si>
  <si>
    <t xml:space="preserve">"talent acquisition" OR recruiter Danaher India Development Center Bangalore</t>
  </si>
  <si>
    <t xml:space="preserve">BLR-only development centre; genuine Java product work across the Danaher operating companies.</t>
  </si>
  <si>
    <t xml:space="preserve">Dell Technologies (BLR)</t>
  </si>
  <si>
    <t xml:space="preserve">dell.com</t>
  </si>
  <si>
    <t xml:space="preserve">Enterprise tech GCC</t>
  </si>
  <si>
    <t xml:space="preserve">Bagmane / RMZ Ecoworld</t>
  </si>
  <si>
    <t xml:space="preserve">"talent acquisition" OR recruiter Dell Technologies (BLR) Bangalore</t>
  </si>
  <si>
    <t xml:space="preserve">Java across software and cloud teams; large, stable and reasonably accessible.</t>
  </si>
  <si>
    <t xml:space="preserve">Deutsche Bank India Tech</t>
  </si>
  <si>
    <t xml:space="preserve">db.com</t>
  </si>
  <si>
    <t xml:space="preserve">"talent acquisition" OR recruiter Deutsche Bank India Tech Bangalore</t>
  </si>
  <si>
    <t xml:space="preserve">Java/Spring core-banking modernisation; decent pay and a fair process.</t>
  </si>
  <si>
    <t xml:space="preserve">Duck Creek Technologies India</t>
  </si>
  <si>
    <t xml:space="preserve">duckcreek.com</t>
  </si>
  <si>
    <t xml:space="preserve">"talent acquisition" OR recruiter Duck Creek Technologies India Bangalore</t>
  </si>
  <si>
    <t xml:space="preserve">Java/.NET insurance platform work; small BLR site with modest applicant volume. Confirm the req isn't Mumbai.</t>
  </si>
  <si>
    <t xml:space="preserve">Eli Lilly Capability Center (LCCI)</t>
  </si>
  <si>
    <t xml:space="preserve">lilly.com</t>
  </si>
  <si>
    <t xml:space="preserve">"talent acquisition" OR recruiter Eli Lilly Capability Center (LCCI) Bangalore</t>
  </si>
  <si>
    <t xml:space="preserve">BLR capability centre building Java enterprise and clinical-data platforms; pays well and competition is modest.</t>
  </si>
  <si>
    <t xml:space="preserve">GE Aerospace / GE Healthcare (JFWTC)</t>
  </si>
  <si>
    <t xml:space="preserve">ge.com</t>
  </si>
  <si>
    <t xml:space="preserve">EPIP Whitefield</t>
  </si>
  <si>
    <t xml:space="preserve">"talent acquisition" OR recruiter GE Aerospace / GE Healthcare (JFWTC) Bangalore</t>
  </si>
  <si>
    <t xml:space="preserve">Java on industrial and healthcare platforms; India's largest multidisciplinary R&amp;D centre.</t>
  </si>
  <si>
    <t xml:space="preserve">GSK Technology Hub India</t>
  </si>
  <si>
    <t xml:space="preserve">gsk.com</t>
  </si>
  <si>
    <t xml:space="preserve">"talent acquisition" OR recruiter GSK Technology Hub India Bangalore</t>
  </si>
  <si>
    <t xml:space="preserve">Bangalore tech hub with Java enterprise engineering; stable and rarely over-subscribed.</t>
  </si>
  <si>
    <t xml:space="preserve">Garmin India</t>
  </si>
  <si>
    <t xml:space="preserve">garmin.com</t>
  </si>
  <si>
    <t xml:space="preserve">Consumer-tech R&amp;D</t>
  </si>
  <si>
    <t xml:space="preserve">"talent acquisition" OR recruiter Garmin India Bangalore</t>
  </si>
  <si>
    <t xml:space="preserve">BLR-only India centre; Java in cloud and connected-services teams. Verify the role isn't firmware.</t>
  </si>
  <si>
    <t xml:space="preserve">General Motors TCI</t>
  </si>
  <si>
    <t xml:space="preserve">gm.com</t>
  </si>
  <si>
    <t xml:space="preserve">Automotive tech GCC</t>
  </si>
  <si>
    <t xml:space="preserve">"talent acquisition" OR recruiter General Motors TCI Bangalore</t>
  </si>
  <si>
    <t xml:space="preserve">Java on vehicle-services platforms; growing GCC with genuine early-career hiring.</t>
  </si>
  <si>
    <t xml:space="preserve">Great Learning</t>
  </si>
  <si>
    <t xml:space="preserve">mygreatlearning.com</t>
  </si>
  <si>
    <t xml:space="preserve">EdTech product</t>
  </si>
  <si>
    <t xml:space="preserve">"talent acquisition" OR recruiter Great Learning Bangalore</t>
  </si>
  <si>
    <t xml:space="preserve">Java/Node backend, steady hiring, low competition — good early leverage offer.</t>
  </si>
  <si>
    <t xml:space="preserve">Gupshup (BLR eng)</t>
  </si>
  <si>
    <t xml:space="preserve">gupshup.io</t>
  </si>
  <si>
    <t xml:space="preserve">Messaging / CPaaS product</t>
  </si>
  <si>
    <t xml:space="preserve">"talent acquisition" OR recruiter Gupshup (BLR eng) Bangalore</t>
  </si>
  <si>
    <t xml:space="preserve">Java messaging infrastructure at very high throughput; Bangalore is the main eng site.</t>
  </si>
  <si>
    <t xml:space="preserve">H&amp;M Group Tech India</t>
  </si>
  <si>
    <t xml:space="preserve">hm.com</t>
  </si>
  <si>
    <t xml:space="preserve">"talent acquisition" OR recruiter H&amp;M Group Tech India Bangalore</t>
  </si>
  <si>
    <t xml:space="preserve">BLR tech hub building Java/Kotlin retail services; low applicant volume.</t>
  </si>
  <si>
    <t xml:space="preserve">HPE India (BLR)</t>
  </si>
  <si>
    <t xml:space="preserve">hpe.com</t>
  </si>
  <si>
    <t xml:space="preserve">Mahadevapura / Whitefield</t>
  </si>
  <si>
    <t xml:space="preserve">"talent acquisition" OR recruiter HPE India (BLR) Bangalore</t>
  </si>
  <si>
    <t xml:space="preserve">Java across management software; accessible loop and steady intake.</t>
  </si>
  <si>
    <t xml:space="preserve">Harman India (Samsung)</t>
  </si>
  <si>
    <t xml:space="preserve">harman.com</t>
  </si>
  <si>
    <t xml:space="preserve">Automotive &amp; audio tech</t>
  </si>
  <si>
    <t xml:space="preserve">"talent acquisition" OR recruiter Harman India (Samsung) Bangalore</t>
  </si>
  <si>
    <t xml:space="preserve">Java in connected-services and cloud teams; large BLR site and a reasonable bar.</t>
  </si>
  <si>
    <t xml:space="preserve">HealthifyMe</t>
  </si>
  <si>
    <t xml:space="preserve">healthifyme.com</t>
  </si>
  <si>
    <t xml:space="preserve">"talent acquisition" OR recruiter HealthifyMe Bangalore</t>
  </si>
  <si>
    <t xml:space="preserve">Java + Python mix; mid-size and open to direct approaches from backend engineers.</t>
  </si>
  <si>
    <t xml:space="preserve">IKEA (Ingka Group) India</t>
  </si>
  <si>
    <t xml:space="preserve">ikea.com</t>
  </si>
  <si>
    <t xml:space="preserve">"talent acquisition" OR recruiter IKEA (Ingka Group) India Bangalore</t>
  </si>
  <si>
    <t xml:space="preserve">Newer BLR digital hub — verify team maturity, but hiring is genuine and competition is low.</t>
  </si>
  <si>
    <t xml:space="preserve">Licious</t>
  </si>
  <si>
    <t xml:space="preserve">licious.in</t>
  </si>
  <si>
    <t xml:space="preserve">D2C commerce product</t>
  </si>
  <si>
    <t xml:space="preserve">"talent acquisition" OR recruiter Licious Bangalore</t>
  </si>
  <si>
    <t xml:space="preserve">Java/Spring order and supply systems; mid-size with recurring backend needs.</t>
  </si>
  <si>
    <t xml:space="preserve">Moody's Analytics India</t>
  </si>
  <si>
    <t xml:space="preserve">moodys.com</t>
  </si>
  <si>
    <t xml:space="preserve">Financial analytics product</t>
  </si>
  <si>
    <t xml:space="preserve">"talent acquisition" OR recruiter Moody's Analytics India Bangalore</t>
  </si>
  <si>
    <t xml:space="preserve">Java risk-analytics platforms; solid comp and a fair interview process.</t>
  </si>
  <si>
    <t xml:space="preserve">Nasdaq India</t>
  </si>
  <si>
    <t xml:space="preserve">nasdaq.com</t>
  </si>
  <si>
    <t xml:space="preserve">Market-infrastructure tech</t>
  </si>
  <si>
    <t xml:space="preserve">"talent acquisition" OR recruiter Nasdaq India Bangalore</t>
  </si>
  <si>
    <t xml:space="preserve">Java on exchange and market-surveillance platforms; small BLR site, strong pay, low competition.</t>
  </si>
  <si>
    <t xml:space="preserve">Progress Software India</t>
  </si>
  <si>
    <t xml:space="preserve">progress.com</t>
  </si>
  <si>
    <t xml:space="preserve">"talent acquisition" OR recruiter Progress Software India Bangalore</t>
  </si>
  <si>
    <t xml:space="preserve">Java/Spring product work across a broad portfolio; low-competition and stable.</t>
  </si>
  <si>
    <t xml:space="preserve">Qlik / Talend India</t>
  </si>
  <si>
    <t xml:space="preserve">qlik.com</t>
  </si>
  <si>
    <t xml:space="preserve">Analytics &amp; data integration</t>
  </si>
  <si>
    <t xml:space="preserve">"talent acquisition" OR recruiter Qlik / Talend India Bangalore</t>
  </si>
  <si>
    <t xml:space="preserve">Talend's Java data-integration core; low competition for solid pay.</t>
  </si>
  <si>
    <t xml:space="preserve">Siemens Healthineers India</t>
  </si>
  <si>
    <t xml:space="preserve">siemens-healthineers.com</t>
  </si>
  <si>
    <t xml:space="preserve">MedTech R&amp;D</t>
  </si>
  <si>
    <t xml:space="preserve">"talent acquisition" OR recruiter Siemens Healthineers India Bangalore</t>
  </si>
  <si>
    <t xml:space="preserve">Java in the digital-health and platform teams; large BLR site and a fair, unhurried loop.</t>
  </si>
  <si>
    <t xml:space="preserve">SolarWinds India</t>
  </si>
  <si>
    <t xml:space="preserve">solarwinds.com</t>
  </si>
  <si>
    <t xml:space="preserve">IT-monitoring product</t>
  </si>
  <si>
    <t xml:space="preserve">"talent acquisition" OR recruiter SolarWinds India Bangalore</t>
  </si>
  <si>
    <t xml:space="preserve">Java product engineering; modest brand pull means much lower applicant competition.</t>
  </si>
  <si>
    <t xml:space="preserve">T. Rowe Price India</t>
  </si>
  <si>
    <t xml:space="preserve">troweprice.com</t>
  </si>
  <si>
    <t xml:space="preserve">Asset-management tech GCC</t>
  </si>
  <si>
    <t xml:space="preserve">"talent acquisition" OR recruiter T. Rowe Price India Bangalore</t>
  </si>
  <si>
    <t xml:space="preserve">Java investment platforms in a BLR-only India centre; low applicant volume and famously good work-life.</t>
  </si>
  <si>
    <t xml:space="preserve">TIBCO (Cloud Software Group)</t>
  </si>
  <si>
    <t xml:space="preserve">tibco.com</t>
  </si>
  <si>
    <t xml:space="preserve">Integration product</t>
  </si>
  <si>
    <t xml:space="preserve">"talent acquisition" OR recruiter TIBCO (Cloud Software Group) Bangalore</t>
  </si>
  <si>
    <t xml:space="preserve">Java integration middleware; small, low-competition and stable.</t>
  </si>
  <si>
    <t xml:space="preserve">Takeda ICC India</t>
  </si>
  <si>
    <t xml:space="preserve">takeda.com</t>
  </si>
  <si>
    <t xml:space="preserve">"talent acquisition" OR recruiter Takeda ICC India Bangalore</t>
  </si>
  <si>
    <t xml:space="preserve">Newer BLR innovation centre — verify team maturity, but early GCCs hire generously and competition is low.</t>
  </si>
  <si>
    <t xml:space="preserve">Tata Digital</t>
  </si>
  <si>
    <t xml:space="preserve">tatadigital.com</t>
  </si>
  <si>
    <t xml:space="preserve">Consumer-tech product</t>
  </si>
  <si>
    <t xml:space="preserve">"talent acquisition" OR recruiter Tata Digital Bangalore</t>
  </si>
  <si>
    <t xml:space="preserve">Java backend across Tata Neu; large BLR engineering base with steady intake.</t>
  </si>
  <si>
    <t xml:space="preserve">Temenos India</t>
  </si>
  <si>
    <t xml:space="preserve">temenos.com</t>
  </si>
  <si>
    <t xml:space="preserve">"talent acquisition" OR recruiter Temenos India Bangalore</t>
  </si>
  <si>
    <t xml:space="preserve">Java core-banking product work; low brand competition and steady requirements.</t>
  </si>
  <si>
    <t xml:space="preserve">Teradata India</t>
  </si>
  <si>
    <t xml:space="preserve">teradata.com</t>
  </si>
  <si>
    <t xml:space="preserve">Data-warehouse product</t>
  </si>
  <si>
    <t xml:space="preserve">"talent acquisition" OR recruiter Teradata India Bangalore</t>
  </si>
  <si>
    <t xml:space="preserve">Java + SQL engine work; accessible loop and consistent requirements.</t>
  </si>
  <si>
    <t xml:space="preserve">Trellix India</t>
  </si>
  <si>
    <t xml:space="preserve">trellix.com</t>
  </si>
  <si>
    <t xml:space="preserve">"talent acquisition" OR recruiter Trellix India Bangalore</t>
  </si>
  <si>
    <t xml:space="preserve">Java security product estate; accessible and frequently overlooked by applicants.</t>
  </si>
  <si>
    <t xml:space="preserve">Unacademy</t>
  </si>
  <si>
    <t xml:space="preserve">unacademy.com</t>
  </si>
  <si>
    <t xml:space="preserve">Bellandur / HSR</t>
  </si>
  <si>
    <t xml:space="preserve">"talent acquisition" OR recruiter Unacademy Bangalore</t>
  </si>
  <si>
    <t xml:space="preserve">Java + Python backend; sector is consolidating, so treat as a volume/leverage option not a first choice.</t>
  </si>
  <si>
    <t xml:space="preserve">Unilever Technology Hub India</t>
  </si>
  <si>
    <t xml:space="preserve">unilever.com</t>
  </si>
  <si>
    <t xml:space="preserve">"talent acquisition" OR recruiter Unilever Technology Hub India Bangalore</t>
  </si>
  <si>
    <t xml:space="preserve">BLR tech hub with Java enterprise platforms; stable, well-paid and not heavily applied to.</t>
  </si>
  <si>
    <t xml:space="preserve">Vedantu</t>
  </si>
  <si>
    <t xml:space="preserve">vedantu.com</t>
  </si>
  <si>
    <t xml:space="preserve">Marathahalli / ORR</t>
  </si>
  <si>
    <t xml:space="preserve">"talent acquisition" OR recruiter Vedantu Bangalore</t>
  </si>
  <si>
    <t xml:space="preserve">Java backend; useful as a fast backup offer rather than a target, given sector volatility.</t>
  </si>
  <si>
    <t xml:space="preserve">VerSe Innovation (Dailyhunt)</t>
  </si>
  <si>
    <t xml:space="preserve">verse.in</t>
  </si>
  <si>
    <t xml:space="preserve">"talent acquisition" OR recruiter VerSe Innovation (Dailyhunt) Bangalore</t>
  </si>
  <si>
    <t xml:space="preserve">BLR-HQ, Java-heavy content platform serving huge traffic; hires 2-4 yrs regularly.</t>
  </si>
  <si>
    <t xml:space="preserve">Yahoo India</t>
  </si>
  <si>
    <t xml:space="preserve">yahooinc.com</t>
  </si>
  <si>
    <t xml:space="preserve">"talent acquisition" OR recruiter Yahoo India Bangalore</t>
  </si>
  <si>
    <t xml:space="preserve">Java backend at genuine web scale; BLR is the India engineering site and the brand no longer draws crowds.</t>
  </si>
  <si>
    <t xml:space="preserve">6sense India (Slintel)</t>
  </si>
  <si>
    <t xml:space="preserve">6sense.com</t>
  </si>
  <si>
    <t xml:space="preserve">GTM-intelligence SaaS</t>
  </si>
  <si>
    <t xml:space="preserve">"engineering manager" OR "director of engineering" 6sense India (Slintel) Bangalore</t>
  </si>
  <si>
    <t xml:space="preserve">Bangalore is the main India engineering site; Java/Scala data pipelines and strong early-career pay.</t>
  </si>
  <si>
    <t xml:space="preserve">Ather Energy</t>
  </si>
  <si>
    <t xml:space="preserve">atherenergy.com</t>
  </si>
  <si>
    <t xml:space="preserve">EV product (software)</t>
  </si>
  <si>
    <t xml:space="preserve">"engineering manager" OR "director of engineering" Ather Energy Bangalore</t>
  </si>
  <si>
    <t xml:space="preserve">BLR-HQ; Java/Kotlin in connected-vehicle and app-backend teams — verify the team's stack.</t>
  </si>
  <si>
    <t xml:space="preserve">Autodesk India</t>
  </si>
  <si>
    <t xml:space="preserve">autodesk.com</t>
  </si>
  <si>
    <t xml:space="preserve">Design software product</t>
  </si>
  <si>
    <t xml:space="preserve">"talent acquisition" OR recruiter Autodesk India Bangalore</t>
  </si>
  <si>
    <t xml:space="preserve">Java in the cloud/platform services layers; BLR is the main India site and competition is lighter than the brand suggests.</t>
  </si>
  <si>
    <t xml:space="preserve">Bureau</t>
  </si>
  <si>
    <t xml:space="preserve">bureau.id</t>
  </si>
  <si>
    <t xml:space="preserve">Identity/risk FinTech</t>
  </si>
  <si>
    <t xml:space="preserve">300+</t>
  </si>
  <si>
    <t xml:space="preserve">"engineering manager" OR "director of engineering" Bureau Bangalore</t>
  </si>
  <si>
    <t xml:space="preserve">Java/Go identity infrastructure; low applicant volume makes founder-channel outreach realistic.</t>
  </si>
  <si>
    <t xml:space="preserve">CoinSwitch</t>
  </si>
  <si>
    <t xml:space="preserve">coinswitch.co</t>
  </si>
  <si>
    <t xml:space="preserve">Crypto / FinTech product</t>
  </si>
  <si>
    <t xml:space="preserve">"engineering manager" OR "director of engineering" CoinSwitch Bangalore</t>
  </si>
  <si>
    <t xml:space="preserve">BLR-HQ; Java backend at real transaction scale with strong early-career comp.</t>
  </si>
  <si>
    <t xml:space="preserve">Cure.fit (Cult.fit)</t>
  </si>
  <si>
    <t xml:space="preserve">cult.fit</t>
  </si>
  <si>
    <t xml:space="preserve">Health &amp; fitness product</t>
  </si>
  <si>
    <t xml:space="preserve">Bellandur / Koramangala</t>
  </si>
  <si>
    <t xml:space="preserve">"talent acquisition" OR recruiter Cure.fit (Cult.fit) Bangalore</t>
  </si>
  <si>
    <t xml:space="preserve">Java backend across bookings, payments and inventory; steady early-career intake.</t>
  </si>
  <si>
    <t xml:space="preserve">Everest Engineering</t>
  </si>
  <si>
    <t xml:space="preserve">everest.engineering</t>
  </si>
  <si>
    <t xml:space="preserve">Indiranagar / remote</t>
  </si>
  <si>
    <t xml:space="preserve">"engineering manager" OR "director of engineering" Everest Engineering Bangalore</t>
  </si>
  <si>
    <t xml:space="preserve">Craft-focused consultancy paying well; tiny applicant pool relative to quality of work.</t>
  </si>
  <si>
    <t xml:space="preserve">Glance (InMobi Group)</t>
  </si>
  <si>
    <t xml:space="preserve">glance.com</t>
  </si>
  <si>
    <t xml:space="preserve">Bannerghatta Road</t>
  </si>
  <si>
    <t xml:space="preserve">"engineering manager" OR "director of engineering" Glance (InMobi Group) Bangalore</t>
  </si>
  <si>
    <t xml:space="preserve">Java backend at very high read scale; same Bangalore group as InMobi.</t>
  </si>
  <si>
    <t xml:space="preserve">Incubyte</t>
  </si>
  <si>
    <t xml:space="preserve">incubyte.co</t>
  </si>
  <si>
    <t xml:space="preserve">200+</t>
  </si>
  <si>
    <t xml:space="preserve">Remote-first, BLR base</t>
  </si>
  <si>
    <t xml:space="preserve">"engineering manager" OR "director of engineering" Incubyte Bangalore</t>
  </si>
  <si>
    <t xml:space="preserve">TDD/craft-obsessed boutique paying well above band; tiny applicant pool, ideal for strong fundamentals.</t>
  </si>
  <si>
    <t xml:space="preserve">Innovaccer</t>
  </si>
  <si>
    <t xml:space="preserve">innovaccer.com</t>
  </si>
  <si>
    <t xml:space="preserve">Healthcare data platform</t>
  </si>
  <si>
    <t xml:space="preserve">"talent acquisition" OR recruiter Innovaccer Bangalore</t>
  </si>
  <si>
    <t xml:space="preserve">Java/Scala data platform work; well-funded and hiring across India hubs. NOTE: Noida is the larger India site — confirm the role sits in Bangalore.</t>
  </si>
  <si>
    <t xml:space="preserve">Juniper Networks India</t>
  </si>
  <si>
    <t xml:space="preserve">juniper.net</t>
  </si>
  <si>
    <t xml:space="preserve">Networking product</t>
  </si>
  <si>
    <t xml:space="preserve">Bagmane / Embassy Golf Links</t>
  </si>
  <si>
    <t xml:space="preserve">"talent acquisition" OR recruiter Juniper Networks India Bangalore</t>
  </si>
  <si>
    <t xml:space="preserve">Bangalore is Juniper's largest site outside the US; Java in management and orchestration software.</t>
  </si>
  <si>
    <t xml:space="preserve">Jupiter Money</t>
  </si>
  <si>
    <t xml:space="preserve">jupiter.money</t>
  </si>
  <si>
    <t xml:space="preserve">Neobank product</t>
  </si>
  <si>
    <t xml:space="preserve">"engineering manager" OR "director of engineering" Jupiter Money Bangalore</t>
  </si>
  <si>
    <t xml:space="preserve">Java microservices banking stack; mid-size and still hiring backend at 2-4 yrs.</t>
  </si>
  <si>
    <t xml:space="preserve">Locus.sh</t>
  </si>
  <si>
    <t xml:space="preserve">locus.sh</t>
  </si>
  <si>
    <t xml:space="preserve">Supply-chain SaaS</t>
  </si>
  <si>
    <t xml:space="preserve">"engineering manager" OR "director of engineering" Locus.sh Bangalore</t>
  </si>
  <si>
    <t xml:space="preserve">Java/Spring route-optimisation platform; small team where a good DM actually lands.</t>
  </si>
  <si>
    <t xml:space="preserve">MPL (Mobile Premier League)</t>
  </si>
  <si>
    <t xml:space="preserve">mpl.live</t>
  </si>
  <si>
    <t xml:space="preserve">"engineering manager" OR "director of engineering" MPL (Mobile Premier League) Bangalore</t>
  </si>
  <si>
    <t xml:space="preserve">BLR-HQ; Java backend at real transaction volume with strong pay. Note past restructuring — verify team stability.</t>
  </si>
  <si>
    <t xml:space="preserve">Mercedes-Benz R&amp;D India</t>
  </si>
  <si>
    <t xml:space="preserve">mbrdi.co.in</t>
  </si>
  <si>
    <t xml:space="preserve">Automotive R&amp;D</t>
  </si>
  <si>
    <t xml:space="preserve">Whitefield / Brookefield</t>
  </si>
  <si>
    <t xml:space="preserve">"talent acquisition" OR recruiter Mercedes-Benz R&amp;D India Bangalore</t>
  </si>
  <si>
    <t xml:space="preserve">Java in connected-car and backend services; strong brand but a fair, non-brutal loop.</t>
  </si>
  <si>
    <t xml:space="preserve">Netradyne</t>
  </si>
  <si>
    <t xml:space="preserve">netradyne.com</t>
  </si>
  <si>
    <t xml:space="preserve">Fleet-safety AI product</t>
  </si>
  <si>
    <t xml:space="preserve">"engineering manager" OR "director of engineering" Netradyne Bangalore</t>
  </si>
  <si>
    <t xml:space="preserve">Bangalore is the main engineering site; Java/Python backends behind a genuinely hard product.</t>
  </si>
  <si>
    <t xml:space="preserve">Nium India</t>
  </si>
  <si>
    <t xml:space="preserve">nium.com</t>
  </si>
  <si>
    <t xml:space="preserve">Cross-border payments</t>
  </si>
  <si>
    <t xml:space="preserve">"engineering manager" OR "director of engineering" Nium India Bangalore</t>
  </si>
  <si>
    <t xml:space="preserve">Bangalore is Nium's largest engineering site; Java payments infrastructure and strong pay.</t>
  </si>
  <si>
    <t xml:space="preserve">PayU India (BLR)</t>
  </si>
  <si>
    <t xml:space="preserve">payu.in</t>
  </si>
  <si>
    <t xml:space="preserve">"talent acquisition" OR recruiter PayU India (BLR) Bangalore</t>
  </si>
  <si>
    <t xml:space="preserve">Java payment rails with a large Bangalore engineering presence and steady hiring.</t>
  </si>
  <si>
    <t xml:space="preserve">Rapid7 India</t>
  </si>
  <si>
    <t xml:space="preserve">rapid7.com</t>
  </si>
  <si>
    <t xml:space="preserve">"engineering manager" OR "director of engineering" Rapid7 India Bangalore</t>
  </si>
  <si>
    <t xml:space="preserve">Java/Scala security analytics; small BLR team, so outreach reaches real people.</t>
  </si>
  <si>
    <t xml:space="preserve">Samsung R&amp;D Institute (SRI-B)</t>
  </si>
  <si>
    <t xml:space="preserve">research.samsung.com</t>
  </si>
  <si>
    <t xml:space="preserve">"talent acquisition" OR recruiter Samsung R&amp;D Institute (SRI-B) Bangalore</t>
  </si>
  <si>
    <t xml:space="preserve">Huge BLR R&amp;D centre with Java in services and platform teams; verify the team isn't embedded/C++.</t>
  </si>
  <si>
    <t xml:space="preserve">Scaler / InterviewBit</t>
  </si>
  <si>
    <t xml:space="preserve">scaler.com</t>
  </si>
  <si>
    <t xml:space="preserve">"engineering manager" OR "director of engineering" Scaler / InterviewBit Bangalore</t>
  </si>
  <si>
    <t xml:space="preserve">Java/Node backend; engineers there are unusually responsive to well-crafted engineer-to-engineer DMs.</t>
  </si>
  <si>
    <t xml:space="preserve">Setu (Pine Labs)</t>
  </si>
  <si>
    <t xml:space="preserve">setu.co</t>
  </si>
  <si>
    <t xml:space="preserve">FinTech API infra</t>
  </si>
  <si>
    <t xml:space="preserve">Indiranagar</t>
  </si>
  <si>
    <t xml:space="preserve">"engineering manager" OR "director of engineering" Setu (Pine Labs) Bangalore</t>
  </si>
  <si>
    <t xml:space="preserve">API-infrastructure work with Java/Go mix; small team, high-quality problems, good DM odds.</t>
  </si>
  <si>
    <t xml:space="preserve">Simpl</t>
  </si>
  <si>
    <t xml:space="preserve">getsimpl.com</t>
  </si>
  <si>
    <t xml:space="preserve">BNPL FinTech</t>
  </si>
  <si>
    <t xml:space="preserve">"engineering manager" OR "director of engineering" Simpl Bangalore</t>
  </si>
  <si>
    <t xml:space="preserve">Backend is Java/Ruby mix — verify the team's stack before you invest, but DM odds are good.</t>
  </si>
  <si>
    <t xml:space="preserve">Slice</t>
  </si>
  <si>
    <t xml:space="preserve">sliceit.com</t>
  </si>
  <si>
    <t xml:space="preserve">FinTech (bank-led)</t>
  </si>
  <si>
    <t xml:space="preserve">"talent acquisition" OR recruiter Slice Bangalore</t>
  </si>
  <si>
    <t xml:space="preserve">Java + Kotlin backend; post-merger banking build-out means continuous engineering demand.</t>
  </si>
  <si>
    <t xml:space="preserve">Smallcase</t>
  </si>
  <si>
    <t xml:space="preserve">smallcase.com</t>
  </si>
  <si>
    <t xml:space="preserve">WealthTech product</t>
  </si>
  <si>
    <t xml:space="preserve">"engineering manager" OR "director of engineering" Smallcase Bangalore</t>
  </si>
  <si>
    <t xml:space="preserve">BLR-HQ; Java/Node backend, small team, strong pay and DMs that actually get read.</t>
  </si>
  <si>
    <t xml:space="preserve">Sophos India</t>
  </si>
  <si>
    <t xml:space="preserve">sophos.com</t>
  </si>
  <si>
    <t xml:space="preserve">"talent acquisition" OR recruiter Sophos India Bangalore</t>
  </si>
  <si>
    <t xml:space="preserve">Java backend on security services; friendlier loop than most security product firms.</t>
  </si>
  <si>
    <t xml:space="preserve">Sumo Logic India</t>
  </si>
  <si>
    <t xml:space="preserve">sumologic.com</t>
  </si>
  <si>
    <t xml:space="preserve">Observability product</t>
  </si>
  <si>
    <t xml:space="preserve">"engineering manager" OR "director of engineering" Sumo Logic India Bangalore</t>
  </si>
  <si>
    <t xml:space="preserve">Java/Scala log-analytics at scale; very small BLR team and low applicant volume.</t>
  </si>
  <si>
    <t xml:space="preserve">Twilio India</t>
  </si>
  <si>
    <t xml:space="preserve">twilio.com</t>
  </si>
  <si>
    <t xml:space="preserve">CPaaS product</t>
  </si>
  <si>
    <t xml:space="preserve">"talent acquisition" OR recruiter Twilio India Bangalore</t>
  </si>
  <si>
    <t xml:space="preserve">Java/Go messaging infrastructure at scale; BLR is the India engineering site and the pay is product-tier.</t>
  </si>
  <si>
    <t xml:space="preserve">Wayfair India</t>
  </si>
  <si>
    <t xml:space="preserve">wayfair.com</t>
  </si>
  <si>
    <t xml:space="preserve">E-commerce tech GCC</t>
  </si>
  <si>
    <t xml:space="preserve">"talent acquisition" OR recruiter Wayfair India Bangalore</t>
  </si>
  <si>
    <t xml:space="preserve">Bangalore is Wayfair's only India site; Java/Kotlin services and good early-career comp.</t>
  </si>
  <si>
    <t xml:space="preserve">Whatfix</t>
  </si>
  <si>
    <t xml:space="preserve">whatfix.com</t>
  </si>
  <si>
    <t xml:space="preserve">Digital-adoption SaaS</t>
  </si>
  <si>
    <t xml:space="preserve">"talent acquisition" OR recruiter Whatfix Bangalore</t>
  </si>
  <si>
    <t xml:space="preserve">Java backend behind the DAP product; strong funding and continuous engineering hiring.</t>
  </si>
  <si>
    <t xml:space="preserve">Yellow.ai</t>
  </si>
  <si>
    <t xml:space="preserve">yellow.ai</t>
  </si>
  <si>
    <t xml:space="preserve">Conversational-AI SaaS</t>
  </si>
  <si>
    <t xml:space="preserve">"engineering manager" OR "director of engineering" Yellow.ai Bangalore</t>
  </si>
  <si>
    <t xml:space="preserve">BLR-HQ; Java/Node backend at scale, well-funded and actively hiring.</t>
  </si>
  <si>
    <t xml:space="preserve">Zetwerk</t>
  </si>
  <si>
    <t xml:space="preserve">zetwerk.com</t>
  </si>
  <si>
    <t xml:space="preserve">Manufacturing marketplace</t>
  </si>
  <si>
    <t xml:space="preserve">"talent acquisition" OR recruiter Zetwerk Bangalore</t>
  </si>
  <si>
    <t xml:space="preserve">Java backend across procurement workflows; still expanding engineering headcount.</t>
  </si>
  <si>
    <t xml:space="preserve">Zolve</t>
  </si>
  <si>
    <t xml:space="preserve">zolve.com</t>
  </si>
  <si>
    <t xml:space="preserve">Cross-border FinTech</t>
  </si>
  <si>
    <t xml:space="preserve">"engineering manager" OR "director of engineering" Zolve Bangalore</t>
  </si>
  <si>
    <t xml:space="preserve">Java backend, well-funded, small team — one good message can reach an actual decision maker.</t>
  </si>
  <si>
    <t xml:space="preserve">HubSpot India</t>
  </si>
  <si>
    <t xml:space="preserve">hubspot.com</t>
  </si>
  <si>
    <t xml:space="preserve">CRM SaaS</t>
  </si>
  <si>
    <t xml:space="preserve">"talent acquisition" OR recruiter HubSpot India Bangalore</t>
  </si>
  <si>
    <t xml:space="preserve">Java backend on the CRM platform; strong comp and culture, moderately competitive BLR loop.</t>
  </si>
  <si>
    <t xml:space="preserve">Mastercard India</t>
  </si>
  <si>
    <t xml:space="preserve">mastercard.com</t>
  </si>
  <si>
    <t xml:space="preserve">"talent acquisition" OR recruiter Mastercard India Bangalore</t>
  </si>
  <si>
    <t xml:space="preserve">Java microservices payments work; solid comp, moderately competitive.</t>
  </si>
  <si>
    <t xml:space="preserve">NetApp India</t>
  </si>
  <si>
    <t xml:space="preserve">netapp.com</t>
  </si>
  <si>
    <t xml:space="preserve">Storage / cloud product</t>
  </si>
  <si>
    <t xml:space="preserve">"talent acquisition" OR recruiter NetApp India Bangalore</t>
  </si>
  <si>
    <t xml:space="preserve">Strong comp; Java sits in the management and cloud layers — verify the specific team.</t>
  </si>
  <si>
    <t xml:space="preserve">Arista Networks India</t>
  </si>
  <si>
    <t xml:space="preserve">arista.com</t>
  </si>
  <si>
    <t xml:space="preserve">"talent acquisition" OR recruiter Arista Networks India Bangalore</t>
  </si>
  <si>
    <t xml:space="preserve">Strong pay; Java sits in the management layer — verify the team before applying.</t>
  </si>
  <si>
    <t xml:space="preserve">Cisco India</t>
  </si>
  <si>
    <t xml:space="preserve">cisco.com</t>
  </si>
  <si>
    <t xml:space="preserve">10000+</t>
  </si>
  <si>
    <t xml:space="preserve">Cessna Business Park, ORR</t>
  </si>
  <si>
    <t xml:space="preserve">"talent acquisition" OR recruiter Cisco India Bangalore</t>
  </si>
  <si>
    <t xml:space="preserve">Great pay and Java presence, but a high-competition brand — apply, don't rely on it.</t>
  </si>
  <si>
    <t xml:space="preserve">Fi Money (epiFi)</t>
  </si>
  <si>
    <t xml:space="preserve">fi.money</t>
  </si>
  <si>
    <t xml:space="preserve">Indiranagar / Domlur</t>
  </si>
  <si>
    <t xml:space="preserve">"engineering manager" OR "director of engineering" Fi Money (epiFi) Bangalore</t>
  </si>
  <si>
    <t xml:space="preserve">Java/Kotlin backend, strong comp; bar is real but recruiters do reply to well-written DMs.</t>
  </si>
  <si>
    <t xml:space="preserve">Netskope India</t>
  </si>
  <si>
    <t xml:space="preserve">netskope.com</t>
  </si>
  <si>
    <t xml:space="preserve">"talent acquisition" OR recruiter Netskope India Bangalore</t>
  </si>
  <si>
    <t xml:space="preserve">Java/Go security platform; good comp, growing BLR centre.</t>
  </si>
  <si>
    <t xml:space="preserve">Nutanix India</t>
  </si>
  <si>
    <t xml:space="preserve">nutanix.com</t>
  </si>
  <si>
    <t xml:space="preserve">Cloud infra product</t>
  </si>
  <si>
    <t xml:space="preserve">"talent acquisition" OR recruiter Nutanix India Bangalore</t>
  </si>
  <si>
    <t xml:space="preserve">Strong pay and real systems work; bar is high, so pair with safer targets.</t>
  </si>
  <si>
    <t xml:space="preserve">Palo Alto Networks India</t>
  </si>
  <si>
    <t xml:space="preserve">paloaltonetworks.com</t>
  </si>
  <si>
    <t xml:space="preserve">₹14-23 LPA</t>
  </si>
  <si>
    <t xml:space="preserve">"talent acquisition" OR recruiter Palo Alto Networks India Bangalore</t>
  </si>
  <si>
    <t xml:space="preserve">Strong pay on Java/Go services; competitive but genuinely hiring in BLR.</t>
  </si>
  <si>
    <t xml:space="preserve">PayPal India</t>
  </si>
  <si>
    <t xml:space="preserve">paypal.com</t>
  </si>
  <si>
    <t xml:space="preserve">"talent acquisition" OR recruiter PayPal India Bangalore</t>
  </si>
  <si>
    <t xml:space="preserve">Strong Java estate and pay; high applicant volume means referrals matter more than applications.</t>
  </si>
  <si>
    <t xml:space="preserve">SAP Labs India</t>
  </si>
  <si>
    <t xml:space="preserve">sap.com</t>
  </si>
  <si>
    <t xml:space="preserve">12000+</t>
  </si>
  <si>
    <t xml:space="preserve">"talent acquisition" OR recruiter SAP Labs India Bangalore</t>
  </si>
  <si>
    <t xml:space="preserve">Massive Java/ABAP estate and strong comp; loop is real and applicant volume is heavy.</t>
  </si>
  <si>
    <t xml:space="preserve">Visa India (Tech Hub)</t>
  </si>
  <si>
    <t xml:space="preserve">visa.com</t>
  </si>
  <si>
    <t xml:space="preserve">"talent acquisition" OR recruiter Visa India (Tech Hub) Bangalore</t>
  </si>
  <si>
    <t xml:space="preserve">Excellent Java comp; competitive loop, so treat as a stretch target alongside safer bets.</t>
  </si>
  <si>
    <t xml:space="preserve">Walmart Global Tech India</t>
  </si>
  <si>
    <t xml:space="preserve">walmartglobaltech.in</t>
  </si>
  <si>
    <t xml:space="preserve">RMZ Ecoworld, Devarabeesanahalli</t>
  </si>
  <si>
    <t xml:space="preserve">"talent acquisition" OR recruiter Walmart Global Tech India Bangalore</t>
  </si>
  <si>
    <t xml:space="preserve">Excellent Java comp and scale; heavy applicant volume, so a referral matters more than an application here.</t>
  </si>
  <si>
    <t xml:space="preserve">Confluent India</t>
  </si>
  <si>
    <t xml:space="preserve">confluent.io</t>
  </si>
  <si>
    <t xml:space="preserve">Streaming platform (Kafka)</t>
  </si>
  <si>
    <t xml:space="preserve">₹15-25 LPA</t>
  </si>
  <si>
    <t xml:space="preserve">"engineering manager" OR "director of engineering" Confluent India Bangalore</t>
  </si>
  <si>
    <t xml:space="preserve">Kafka IS Java — the single best stack match in Bangalore. High bar, so pair it with safer targets.</t>
  </si>
  <si>
    <t xml:space="preserve">Intuit India</t>
  </si>
  <si>
    <t xml:space="preserve">intuit.com</t>
  </si>
  <si>
    <t xml:space="preserve">FinTech product</t>
  </si>
  <si>
    <t xml:space="preserve">Bagmane / Manyata</t>
  </si>
  <si>
    <t xml:space="preserve">₹16-26 LPA</t>
  </si>
  <si>
    <t xml:space="preserve">"talent acquisition" OR recruiter Intuit India Bangalore</t>
  </si>
  <si>
    <t xml:space="preserve">Best-paying accessible Java product role in BLR, but the loop is demanding and volume is heavy. Stretch target — apply, don't depend on it.</t>
  </si>
  <si>
    <t xml:space="preserve">Agilent Technologies India</t>
  </si>
  <si>
    <t xml:space="preserve">agilent.com</t>
  </si>
  <si>
    <t xml:space="preserve">Life-sciences instruments R&amp;D</t>
  </si>
  <si>
    <t xml:space="preserve">"talent acquisition" OR recruiter Agilent Technologies India Bangalore</t>
  </si>
  <si>
    <t xml:space="preserve">Java in lab-software and platform teams; very low applicant volume and a stable environment.</t>
  </si>
  <si>
    <t xml:space="preserve">Alstom India (Engineering)</t>
  </si>
  <si>
    <t xml:space="preserve">alstom.com</t>
  </si>
  <si>
    <t xml:space="preserve">Rail-tech engineering</t>
  </si>
  <si>
    <t xml:space="preserve">"talent acquisition" OR recruiter Alstom India (Engineering) Bangalore</t>
  </si>
  <si>
    <t xml:space="preserve">Some Java in signalling and digital-mobility software; verify the role isn't embedded.</t>
  </si>
  <si>
    <t xml:space="preserve">Aptiv India</t>
  </si>
  <si>
    <t xml:space="preserve">aptiv.com</t>
  </si>
  <si>
    <t xml:space="preserve">Automotive tech</t>
  </si>
  <si>
    <t xml:space="preserve">"talent acquisition" OR recruiter Aptiv India Bangalore</t>
  </si>
  <si>
    <t xml:space="preserve">Java in connected-services teams; confirm the req isn't an embedded seat.</t>
  </si>
  <si>
    <t xml:space="preserve">Baker Hughes India (BLR)</t>
  </si>
  <si>
    <t xml:space="preserve">bakerhughes.com</t>
  </si>
  <si>
    <t xml:space="preserve">"talent acquisition" OR recruiter Baker Hughes India (BLR) Bangalore</t>
  </si>
  <si>
    <t xml:space="preserve">Java in digital-solutions teams; verify the practice, but applicant volume is very light.</t>
  </si>
  <si>
    <t xml:space="preserve">BlueStone</t>
  </si>
  <si>
    <t xml:space="preserve">bluestone.com</t>
  </si>
  <si>
    <t xml:space="preserve">Jewellery e-commerce</t>
  </si>
  <si>
    <t xml:space="preserve">"talent acquisition" OR recruiter BlueStone Bangalore</t>
  </si>
  <si>
    <t xml:space="preserve">BLR-HQ Java commerce stack with an easy-access process.</t>
  </si>
  <si>
    <t xml:space="preserve">Cargill India (BLR)</t>
  </si>
  <si>
    <t xml:space="preserve">cargill.com</t>
  </si>
  <si>
    <t xml:space="preserve">Agri-tech GCC</t>
  </si>
  <si>
    <t xml:space="preserve">"talent acquisition" OR recruiter Cargill India (BLR) Bangalore</t>
  </si>
  <si>
    <t xml:space="preserve">Java enterprise platforms; very low applicant volume for the headcount.</t>
  </si>
  <si>
    <t xml:space="preserve">Caterpillar India (BLR)</t>
  </si>
  <si>
    <t xml:space="preserve">caterpillar.com</t>
  </si>
  <si>
    <t xml:space="preserve">Whitefield / Hoodi</t>
  </si>
  <si>
    <t xml:space="preserve">"talent acquisition" OR recruiter Caterpillar India (BLR) Bangalore</t>
  </si>
  <si>
    <t xml:space="preserve">Java digital platforms; low competition and a stable environment.</t>
  </si>
  <si>
    <t xml:space="preserve">Continental Automotive India (BLR)</t>
  </si>
  <si>
    <t xml:space="preserve">continental.com</t>
  </si>
  <si>
    <t xml:space="preserve">"talent acquisition" OR recruiter Continental Automotive India (BLR) Bangalore</t>
  </si>
  <si>
    <t xml:space="preserve">Mostly embedded, with Java in cloud/connected teams — verify the specific role before investing.</t>
  </si>
  <si>
    <t xml:space="preserve">Fisdom</t>
  </si>
  <si>
    <t xml:space="preserve">fisdom.com</t>
  </si>
  <si>
    <t xml:space="preserve">"engineering manager" OR "director of engineering" Fisdom Bangalore</t>
  </si>
  <si>
    <t xml:space="preserve">BLR-HQ Java backend on investment platforms; low competition and fast processes.</t>
  </si>
  <si>
    <t xml:space="preserve">FreshToHome</t>
  </si>
  <si>
    <t xml:space="preserve">freshtohome.com</t>
  </si>
  <si>
    <t xml:space="preserve">"talent acquisition" OR recruiter FreshToHome Bangalore</t>
  </si>
  <si>
    <t xml:space="preserve">BLR-HQ; Java/Node commerce backend, low competition and quick processes.</t>
  </si>
  <si>
    <t xml:space="preserve">Hitachi Energy India</t>
  </si>
  <si>
    <t xml:space="preserve">hitachienergy.com</t>
  </si>
  <si>
    <t xml:space="preserve">"talent acquisition" OR recruiter Hitachi Energy India Bangalore</t>
  </si>
  <si>
    <t xml:space="preserve">Java in grid-software platforms; Chennai is also large, so confirm the location on the JD.</t>
  </si>
  <si>
    <t xml:space="preserve">Instamojo</t>
  </si>
  <si>
    <t xml:space="preserve">instamojo.com</t>
  </si>
  <si>
    <t xml:space="preserve">Payments / commerce SaaS</t>
  </si>
  <si>
    <t xml:space="preserve">"engineering manager" OR "director of engineering" Instamojo Bangalore</t>
  </si>
  <si>
    <t xml:space="preserve">Small BLR product team; verify the stack, but outreach reaches actual decision makers.</t>
  </si>
  <si>
    <t xml:space="preserve">Keysight Technologies India</t>
  </si>
  <si>
    <t xml:space="preserve">keysight.com</t>
  </si>
  <si>
    <t xml:space="preserve">Test &amp; measurement R&amp;D</t>
  </si>
  <si>
    <t xml:space="preserve">"talent acquisition" OR recruiter Keysight Technologies India Bangalore</t>
  </si>
  <si>
    <t xml:space="preserve">Java in software teams alongside heavy C++ — only pursue if the JD names Java explicitly.</t>
  </si>
  <si>
    <t xml:space="preserve">Kimberly-Clark GCC India</t>
  </si>
  <si>
    <t xml:space="preserve">kimberly-clark.com</t>
  </si>
  <si>
    <t xml:space="preserve">"talent acquisition" OR recruiter Kimberly-Clark GCC India Bangalore</t>
  </si>
  <si>
    <t xml:space="preserve">Newer BLR capability centre on Java enterprise platforms; verify-first but low competition.</t>
  </si>
  <si>
    <t xml:space="preserve">L&amp;T Technology Services (BLR)</t>
  </si>
  <si>
    <t xml:space="preserve">ltts.com</t>
  </si>
  <si>
    <t xml:space="preserve">Engineering services</t>
  </si>
  <si>
    <t xml:space="preserve">Whitefield / Electronic City</t>
  </si>
  <si>
    <t xml:space="preserve">₹9-16 LPA</t>
  </si>
  <si>
    <t xml:space="preserve">"talent acquisition" OR recruiter L&amp;T Technology Services (BLR) Bangalore</t>
  </si>
  <si>
    <t xml:space="preserve">Java in the digital-platform practice; Vadodara/Mysore are larger, so confirm the req is Bangalore.</t>
  </si>
  <si>
    <t xml:space="preserve">LG Soft India</t>
  </si>
  <si>
    <t xml:space="preserve">lgsoftindia.com</t>
  </si>
  <si>
    <t xml:space="preserve">"talent acquisition" OR recruiter LG Soft India Bangalore</t>
  </si>
  <si>
    <t xml:space="preserve">BLR-only India R&amp;D centre; Java in services teams, easy access but modest pay.</t>
  </si>
  <si>
    <t xml:space="preserve">Lendingkart (BLR tech)</t>
  </si>
  <si>
    <t xml:space="preserve">lendingkart.com</t>
  </si>
  <si>
    <t xml:space="preserve">"talent acquisition" OR recruiter Lendingkart (BLR tech) Bangalore</t>
  </si>
  <si>
    <t xml:space="preserve">Java lending stack; low competition and quick processes. Ahmedabad is the other site — confirm location.</t>
  </si>
  <si>
    <t xml:space="preserve">Mu Sigma</t>
  </si>
  <si>
    <t xml:space="preserve">mu-sigma.com</t>
  </si>
  <si>
    <t xml:space="preserve">Data-analytics firm</t>
  </si>
  <si>
    <t xml:space="preserve">₹9-15 LPA</t>
  </si>
  <si>
    <t xml:space="preserve">"talent acquisition" OR recruiter Mu Sigma Bangalore</t>
  </si>
  <si>
    <t xml:space="preserve">BLR-HQ but more analytics than Java — use as a fast backup offer, not a target.</t>
  </si>
  <si>
    <t xml:space="preserve">Ness Digital Engineering</t>
  </si>
  <si>
    <t xml:space="preserve">ness.com</t>
  </si>
  <si>
    <t xml:space="preserve">"talent acquisition" OR recruiter Ness Digital Engineering Bangalore</t>
  </si>
  <si>
    <t xml:space="preserve">Java product delivery for ISV clients; small BLR footprint but consistently hiring.</t>
  </si>
  <si>
    <t xml:space="preserve">Onsurity</t>
  </si>
  <si>
    <t xml:space="preserve">onsurity.com</t>
  </si>
  <si>
    <t xml:space="preserve">"engineering manager" OR "director of engineering" Onsurity Bangalore</t>
  </si>
  <si>
    <t xml:space="preserve">Small BLR-HQ InsurTech on a Java/Node mix; founders are very reachable.</t>
  </si>
  <si>
    <t xml:space="preserve">Parexel India</t>
  </si>
  <si>
    <t xml:space="preserve">parexel.com</t>
  </si>
  <si>
    <t xml:space="preserve">Clinical-research tech</t>
  </si>
  <si>
    <t xml:space="preserve">"talent acquisition" OR recruiter Parexel India Bangalore</t>
  </si>
  <si>
    <t xml:space="preserve">Java on clinical-trial platforms; Hyderabad is the other site, so confirm the req's city.</t>
  </si>
  <si>
    <t xml:space="preserve">QuEST Global</t>
  </si>
  <si>
    <t xml:space="preserve">quest-global.com</t>
  </si>
  <si>
    <t xml:space="preserve">"talent acquisition" OR recruiter QuEST Global Bangalore</t>
  </si>
  <si>
    <t xml:space="preserve">BLR India HQ; mostly product/embedded engineering with some Java — verify the practice before applying.</t>
  </si>
  <si>
    <t xml:space="preserve">Sasken Technologies</t>
  </si>
  <si>
    <t xml:space="preserve">sasken.com</t>
  </si>
  <si>
    <t xml:space="preserve">Product engineering (BLR-HQ)</t>
  </si>
  <si>
    <t xml:space="preserve">Domlur / Bagmane</t>
  </si>
  <si>
    <t xml:space="preserve">"talent acquisition" OR recruiter Sasken Technologies Bangalore</t>
  </si>
  <si>
    <t xml:space="preserve">BLR-HQ, largely embedded/telecom — treat as a backup offer unless the req is explicitly Java backend.</t>
  </si>
  <si>
    <t xml:space="preserve">SonicWall India</t>
  </si>
  <si>
    <t xml:space="preserve">sonicwall.com</t>
  </si>
  <si>
    <t xml:space="preserve">"talent acquisition" OR recruiter SonicWall India Bangalore</t>
  </si>
  <si>
    <t xml:space="preserve">Bangalore is SonicWall's main India site; accessible and stable.</t>
  </si>
  <si>
    <t xml:space="preserve">Synechron (Bangalore)</t>
  </si>
  <si>
    <t xml:space="preserve">synechron.com</t>
  </si>
  <si>
    <t xml:space="preserve">FinTech engineering services</t>
  </si>
  <si>
    <t xml:space="preserve">"talent acquisition" OR recruiter Synechron (Bangalore) Bangalore</t>
  </si>
  <si>
    <t xml:space="preserve">Java/Spring for banking clients; Pune and Mumbai are bigger sites, so confirm the req's city.</t>
  </si>
  <si>
    <t xml:space="preserve">Thermo Fisher India (BLR)</t>
  </si>
  <si>
    <t xml:space="preserve">thermofisher.com</t>
  </si>
  <si>
    <t xml:space="preserve">Life-sciences GCC</t>
  </si>
  <si>
    <t xml:space="preserve">"talent acquisition" OR recruiter Thermo Fisher India (BLR) Bangalore</t>
  </si>
  <si>
    <t xml:space="preserve">Java on lab and enterprise software; accessible and quietly stable.</t>
  </si>
  <si>
    <t xml:space="preserve">Trane Technologies India</t>
  </si>
  <si>
    <t xml:space="preserve">tranetechnologies.com</t>
  </si>
  <si>
    <t xml:space="preserve">Building-tech GCC</t>
  </si>
  <si>
    <t xml:space="preserve">"talent acquisition" OR recruiter Trane Technologies India Bangalore</t>
  </si>
  <si>
    <t xml:space="preserve">Java on connected-building platforms; accessible loop, stable, rarely applied to.</t>
  </si>
  <si>
    <t xml:space="preserve">UST (Bangalore)</t>
  </si>
  <si>
    <t xml:space="preserve">ust.com</t>
  </si>
  <si>
    <t xml:space="preserve">"talent acquisition" OR recruiter UST (Bangalore) Bangalore</t>
  </si>
  <si>
    <t xml:space="preserve">Java delivery for enterprise clients; Trivandrum is the larger site — confirm the location on the JD.</t>
  </si>
  <si>
    <t xml:space="preserve">Virtusa (Bangalore)</t>
  </si>
  <si>
    <t xml:space="preserve">virtusa.com</t>
  </si>
  <si>
    <t xml:space="preserve">"talent acquisition" OR recruiter Virtusa (Bangalore) Bangalore</t>
  </si>
  <si>
    <t xml:space="preserve">High-volume Java staffing for BFSI clients; Hyderabad and Chennai are larger — confirm the site.</t>
  </si>
  <si>
    <t xml:space="preserve">Wabtec India</t>
  </si>
  <si>
    <t xml:space="preserve">wabteccorp.com</t>
  </si>
  <si>
    <t xml:space="preserve">"talent acquisition" OR recruiter Wabtec India Bangalore</t>
  </si>
  <si>
    <t xml:space="preserve">Java in digital-rail and fleet platforms; low-profile GCC with very little applicant competition.</t>
  </si>
  <si>
    <t xml:space="preserve">Wakefit</t>
  </si>
  <si>
    <t xml:space="preserve">wakefit.co</t>
  </si>
  <si>
    <t xml:space="preserve">Koramangala / Bommanahalli</t>
  </si>
  <si>
    <t xml:space="preserve">"talent acquisition" OR recruiter Wakefit Bangalore</t>
  </si>
  <si>
    <t xml:space="preserve">Yokogawa India</t>
  </si>
  <si>
    <t xml:space="preserve">yokogawa.com</t>
  </si>
  <si>
    <t xml:space="preserve">Industrial automation</t>
  </si>
  <si>
    <t xml:space="preserve">"talent acquisition" OR recruiter Yokogawa India Bangalore</t>
  </si>
  <si>
    <t xml:space="preserve">Limited Java exposure — worth pursuing only when the JD names Java or Spring outright.</t>
  </si>
  <si>
    <t xml:space="preserve">Jumbotail</t>
  </si>
  <si>
    <t xml:space="preserve">jumbotail.com</t>
  </si>
  <si>
    <t xml:space="preserve">"engineering manager" OR "director of engineering" Jumbotail Bangalore</t>
  </si>
  <si>
    <t xml:space="preserve">BLR-HQ Java/Spring wholesale marketplace; mid-size and receptive to direct outreach.</t>
  </si>
  <si>
    <t xml:space="preserve">Testsigma</t>
  </si>
  <si>
    <t xml:space="preserve">testsigma.com</t>
  </si>
  <si>
    <t xml:space="preserve">Test-automation DevTools</t>
  </si>
  <si>
    <t xml:space="preserve">"engineering manager" OR "director of engineering" Testsigma Bangalore</t>
  </si>
  <si>
    <t xml:space="preserve">BLR-HQ and Java-native (the product itself is Java-based); tiny applicant pool for a genuine stack match.</t>
  </si>
  <si>
    <t xml:space="preserve">Diageo India (Tech)</t>
  </si>
  <si>
    <t xml:space="preserve">diageoindia.com</t>
  </si>
  <si>
    <t xml:space="preserve">Bagmane / UB City</t>
  </si>
  <si>
    <t xml:space="preserve">"talent acquisition" OR recruiter Diageo India (Tech) Bangalore</t>
  </si>
  <si>
    <t xml:space="preserve">Small BLR digital team with Java enterprise work; limited openings but almost no competition.</t>
  </si>
  <si>
    <t xml:space="preserve">Safran Engineering India</t>
  </si>
  <si>
    <t xml:space="preserve">safran-group.com</t>
  </si>
  <si>
    <t xml:space="preserve">Aerospace tech</t>
  </si>
  <si>
    <t xml:space="preserve">"talent acquisition" OR recruiter Safran Engineering India Bangalore</t>
  </si>
  <si>
    <t xml:space="preserve">Limited Java exposure — worth a look only if the JD names Java/Spring explicitly.</t>
  </si>
  <si>
    <t xml:space="preserve">Angel One (BLR tech)</t>
  </si>
  <si>
    <t xml:space="preserve">angelone.in</t>
  </si>
  <si>
    <t xml:space="preserve">Broking tech</t>
  </si>
  <si>
    <t xml:space="preserve">"talent acquisition" OR recruiter Angel One (BLR tech) Bangalore</t>
  </si>
  <si>
    <t xml:space="preserve">Growing BLR tech centre with Java backend; confirm the req isn't Mumbai-based.</t>
  </si>
  <si>
    <t xml:space="preserve">Apna</t>
  </si>
  <si>
    <t xml:space="preserve">apna.co</t>
  </si>
  <si>
    <t xml:space="preserve">Jobs-marketplace product</t>
  </si>
  <si>
    <t xml:space="preserve">"engineering manager" OR "director of engineering" Apna Bangalore</t>
  </si>
  <si>
    <t xml:space="preserve">BLR-HQ and well-funded; Java/Node backend — verify the team's stack.</t>
  </si>
  <si>
    <t xml:space="preserve">Applied Materials India</t>
  </si>
  <si>
    <t xml:space="preserve">appliedmaterials.com</t>
  </si>
  <si>
    <t xml:space="preserve">Semicap software</t>
  </si>
  <si>
    <t xml:space="preserve">"talent acquisition" OR recruiter Applied Materials India Bangalore</t>
  </si>
  <si>
    <t xml:space="preserve">Java in the manufacturing-software teams; verify the role isn't a hardware seat.</t>
  </si>
  <si>
    <t xml:space="preserve">Chevron ENGINE Bengaluru</t>
  </si>
  <si>
    <t xml:space="preserve">chevron.com</t>
  </si>
  <si>
    <t xml:space="preserve">"talent acquisition" OR recruiter Chevron ENGINE Bengaluru Bangalore</t>
  </si>
  <si>
    <t xml:space="preserve">New BLR engineering centre — verify-first, but newly opened GCCs hire generously and pay above sector.</t>
  </si>
  <si>
    <t xml:space="preserve">Extreme Networks India</t>
  </si>
  <si>
    <t xml:space="preserve">extremenetworks.com</t>
  </si>
  <si>
    <t xml:space="preserve">"talent acquisition" OR recruiter Extreme Networks India Bangalore</t>
  </si>
  <si>
    <t xml:space="preserve">Java in network-management software; small BLR site with very low applicant volume.</t>
  </si>
  <si>
    <t xml:space="preserve">ExxonMobil (EMIT) Bengaluru</t>
  </si>
  <si>
    <t xml:space="preserve">exxonmobil.com</t>
  </si>
  <si>
    <t xml:space="preserve">"talent acquisition" OR recruiter ExxonMobil (EMIT) Bengaluru Bangalore</t>
  </si>
  <si>
    <t xml:space="preserve">BLR technology centre with Java enterprise platforms; stable, well-paid and low-competition.</t>
  </si>
  <si>
    <t xml:space="preserve">Fyle</t>
  </si>
  <si>
    <t xml:space="preserve">fylehq.com</t>
  </si>
  <si>
    <t xml:space="preserve">Expense-management SaaS</t>
  </si>
  <si>
    <t xml:space="preserve">"engineering manager" OR "director of engineering" Fyle Bangalore</t>
  </si>
  <si>
    <t xml:space="preserve">Small BLR-HQ SaaS; confirm the backend stack (Java/Ruby mix) before investing a message.</t>
  </si>
  <si>
    <t xml:space="preserve">Illumina India</t>
  </si>
  <si>
    <t xml:space="preserve">illumina.com</t>
  </si>
  <si>
    <t xml:space="preserve">Genomics tech</t>
  </si>
  <si>
    <t xml:space="preserve">"talent acquisition" OR recruiter Illumina India Bangalore</t>
  </si>
  <si>
    <t xml:space="preserve">Java/Python on genomics data platforms; small BLR site, good pay, almost no competition.</t>
  </si>
  <si>
    <t xml:space="preserve">Infinera India</t>
  </si>
  <si>
    <t xml:space="preserve">infinera.com</t>
  </si>
  <si>
    <t xml:space="preserve">Optical networking product</t>
  </si>
  <si>
    <t xml:space="preserve">"talent acquisition" OR recruiter Infinera India Bangalore</t>
  </si>
  <si>
    <t xml:space="preserve">Java in management-plane software; verify the role isn't firmware.</t>
  </si>
  <si>
    <t xml:space="preserve">Jar</t>
  </si>
  <si>
    <t xml:space="preserve">myjar.app</t>
  </si>
  <si>
    <t xml:space="preserve">Savings FinTech product</t>
  </si>
  <si>
    <t xml:space="preserve">"engineering manager" OR "director of engineering" Jar Bangalore</t>
  </si>
  <si>
    <t xml:space="preserve">BLR-HQ, well-funded; Java/Node backend and a small enough team that founders read messages.</t>
  </si>
  <si>
    <t xml:space="preserve">Khatabook</t>
  </si>
  <si>
    <t xml:space="preserve">khatabook.com</t>
  </si>
  <si>
    <t xml:space="preserve">SMB FinTech product</t>
  </si>
  <si>
    <t xml:space="preserve">"engineering manager" OR "director of engineering" Khatabook Bangalore</t>
  </si>
  <si>
    <t xml:space="preserve">BLR-HQ; Java/Node backend — verify the team's stack, but EMs are genuinely reachable.</t>
  </si>
  <si>
    <t xml:space="preserve">Levi Strauss India (GCC)</t>
  </si>
  <si>
    <t xml:space="preserve">levistrauss.com</t>
  </si>
  <si>
    <t xml:space="preserve">"talent acquisition" OR recruiter Levi Strauss India (GCC) Bangalore</t>
  </si>
  <si>
    <t xml:space="preserve">New BLR capability centre; verify-first, though early-stage GCCs hire generously.</t>
  </si>
  <si>
    <t xml:space="preserve">Lululemon India Tech Hub</t>
  </si>
  <si>
    <t xml:space="preserve">lululemon.com</t>
  </si>
  <si>
    <t xml:space="preserve">"talent acquisition" OR recruiter Lululemon India Tech Hub Bangalore</t>
  </si>
  <si>
    <t xml:space="preserve">New BLR tech hub — verify-first, but new GCCs hire generously and pay above sector norms.</t>
  </si>
  <si>
    <t xml:space="preserve">National Instruments (Emerson) India</t>
  </si>
  <si>
    <t xml:space="preserve">ni.com</t>
  </si>
  <si>
    <t xml:space="preserve">"talent acquisition" OR recruiter National Instruments (Emerson) India Bangalore</t>
  </si>
  <si>
    <t xml:space="preserve">Java in cloud/services layers; verify the team before applying, but competition is minimal.</t>
  </si>
  <si>
    <t xml:space="preserve">Plum</t>
  </si>
  <si>
    <t xml:space="preserve">plumhq.com</t>
  </si>
  <si>
    <t xml:space="preserve">Insurance-benefits SaaS</t>
  </si>
  <si>
    <t xml:space="preserve">"engineering manager" OR "director of engineering" Plum Bangalore</t>
  </si>
  <si>
    <t xml:space="preserve">BLR-HQ and well-funded; verify the backend stack (Java/Node mix) before investing effort.</t>
  </si>
  <si>
    <t xml:space="preserve">Pocket FM</t>
  </si>
  <si>
    <t xml:space="preserve">pocketfm.com</t>
  </si>
  <si>
    <t xml:space="preserve">Audio-content product</t>
  </si>
  <si>
    <t xml:space="preserve">"engineering manager" OR "director of engineering" Pocket FM Bangalore</t>
  </si>
  <si>
    <t xml:space="preserve">Bangalore engineering hub; Java/Go backend and growing quickly.</t>
  </si>
  <si>
    <t xml:space="preserve">Pratt &amp; Whitney / RTX India</t>
  </si>
  <si>
    <t xml:space="preserve">rtx.com</t>
  </si>
  <si>
    <t xml:space="preserve">"talent acquisition" OR recruiter Pratt &amp; Whitney / RTX India Bangalore</t>
  </si>
  <si>
    <t xml:space="preserve">Java enterprise platforms in the BLR engineering centre; verify the team is software not mechanical.</t>
  </si>
  <si>
    <t xml:space="preserve">Quantiphi (BLR)</t>
  </si>
  <si>
    <t xml:space="preserve">quantiphi.com</t>
  </si>
  <si>
    <t xml:space="preserve">AI / data engineering</t>
  </si>
  <si>
    <t xml:space="preserve">"talent acquisition" OR recruiter Quantiphi (BLR) Bangalore</t>
  </si>
  <si>
    <t xml:space="preserve">Java plus cloud data engineering; Mumbai is also large, so confirm the site.</t>
  </si>
  <si>
    <t xml:space="preserve">Rolls-Royce India (Engineering)</t>
  </si>
  <si>
    <t xml:space="preserve">rolls-royce.com</t>
  </si>
  <si>
    <t xml:space="preserve">Aerospace engineering GCC</t>
  </si>
  <si>
    <t xml:space="preserve">"talent acquisition" OR recruiter Rolls-Royce India (Engineering) Bangalore</t>
  </si>
  <si>
    <t xml:space="preserve">Java on digital and data platforms; small software footprint but very low competition.</t>
  </si>
  <si>
    <t xml:space="preserve">Shell India (BLR)</t>
  </si>
  <si>
    <t xml:space="preserve">shell.in</t>
  </si>
  <si>
    <t xml:space="preserve">RMZ Ecoworld</t>
  </si>
  <si>
    <t xml:space="preserve">"talent acquisition" OR recruiter Shell India (BLR) Bangalore</t>
  </si>
  <si>
    <t xml:space="preserve">Java in digital and enterprise-platform teams; stable and low-competition.</t>
  </si>
  <si>
    <t xml:space="preserve">SmartBear India</t>
  </si>
  <si>
    <t xml:space="preserve">smartbear.com</t>
  </si>
  <si>
    <t xml:space="preserve">DevTools product</t>
  </si>
  <si>
    <t xml:space="preserve">"talent acquisition" OR recruiter SmartBear India Bangalore</t>
  </si>
  <si>
    <t xml:space="preserve">Java product engineering on developer tooling; small BLR site, low competition.</t>
  </si>
  <si>
    <t xml:space="preserve">Sony India Software Centre</t>
  </si>
  <si>
    <t xml:space="preserve">sony.com</t>
  </si>
  <si>
    <t xml:space="preserve">"talent acquisition" OR recruiter Sony India Software Centre Bangalore</t>
  </si>
  <si>
    <t xml:space="preserve">Java in cloud/services teams; small, stable and rarely over-applied.</t>
  </si>
  <si>
    <t xml:space="preserve">Sprinto</t>
  </si>
  <si>
    <t xml:space="preserve">sprinto.com</t>
  </si>
  <si>
    <t xml:space="preserve">Compliance-automation SaaS</t>
  </si>
  <si>
    <t xml:space="preserve">"engineering manager" OR "director of engineering" Sprinto Bangalore</t>
  </si>
  <si>
    <t xml:space="preserve">BLR-HQ and well-funded; Node-leaning backend — verify before applying, but outreach lands.</t>
  </si>
  <si>
    <t xml:space="preserve">Thales India (Engineering)</t>
  </si>
  <si>
    <t xml:space="preserve">thalesgroup.com</t>
  </si>
  <si>
    <t xml:space="preserve">Aerospace &amp; defence tech</t>
  </si>
  <si>
    <t xml:space="preserve">"talent acquisition" OR recruiter Thales India (Engineering) Bangalore</t>
  </si>
  <si>
    <t xml:space="preserve">Java in transport and digital-identity platforms; Noida is the other site — confirm the location.</t>
  </si>
  <si>
    <t xml:space="preserve">Western Digital India</t>
  </si>
  <si>
    <t xml:space="preserve">westerndigital.com</t>
  </si>
  <si>
    <t xml:space="preserve">Storage tech</t>
  </si>
  <si>
    <t xml:space="preserve">"talent acquisition" OR recruiter Western Digital India Bangalore</t>
  </si>
  <si>
    <t xml:space="preserve">Java in software and cloud layers; verify the team's stack before applying.</t>
  </si>
  <si>
    <t xml:space="preserve">Zluri</t>
  </si>
  <si>
    <t xml:space="preserve">zluri.com</t>
  </si>
  <si>
    <t xml:space="preserve">SaaS-management platform</t>
  </si>
  <si>
    <t xml:space="preserve">"engineering manager" OR "director of engineering" Zluri Bangalore</t>
  </si>
  <si>
    <t xml:space="preserve">BLR-HQ; Node-leaning backend with some Java — verify the req before spending a DM.</t>
  </si>
  <si>
    <t xml:space="preserve">Atlan</t>
  </si>
  <si>
    <t xml:space="preserve">atlan.com</t>
  </si>
  <si>
    <t xml:space="preserve">Data-catalogue SaaS</t>
  </si>
  <si>
    <t xml:space="preserve">"engineering manager" OR "director of engineering" Atlan Bangalore</t>
  </si>
  <si>
    <t xml:space="preserve">Strong pay and hard problems; backend is Python/Java mix — confirm the team's stack first.</t>
  </si>
  <si>
    <t xml:space="preserve">Agoda India (BLR)</t>
  </si>
  <si>
    <t xml:space="preserve">agoda.com</t>
  </si>
  <si>
    <t xml:space="preserve">"talent acquisition" OR recruiter Agoda India (BLR) Bangalore</t>
  </si>
  <si>
    <t xml:space="preserve">Good comp; smaller India footprint means fewer openings but moderate competition.</t>
  </si>
  <si>
    <t xml:space="preserve">Lam Research India</t>
  </si>
  <si>
    <t xml:space="preserve">lamresearch.com</t>
  </si>
  <si>
    <t xml:space="preserve">"talent acquisition" OR recruiter Lam Research India Bangalore</t>
  </si>
  <si>
    <t xml:space="preserve">Good pay; software teams mix Java and C++ — verify before investing effort.</t>
  </si>
  <si>
    <t xml:space="preserve">Nike Technology Center India</t>
  </si>
  <si>
    <t xml:space="preserve">nike.com</t>
  </si>
  <si>
    <t xml:space="preserve">"talent acquisition" OR recruiter Nike Technology Center India Bangalore</t>
  </si>
  <si>
    <t xml:space="preserve">New BLR tech centre — verify-first, but strong comp if the team matches your stack.</t>
  </si>
  <si>
    <t xml:space="preserve">ShareChat / Moj</t>
  </si>
  <si>
    <t xml:space="preserve">sharechat.com</t>
  </si>
  <si>
    <t xml:space="preserve">"engineering manager" OR "director of engineering" ShareChat / Moj Bangalore</t>
  </si>
  <si>
    <t xml:space="preserve">BLR-HQ Java backend at large scale — good work, but note the 2023-24 layoff history.</t>
  </si>
  <si>
    <t xml:space="preserve">Zscaler India (BLR)</t>
  </si>
  <si>
    <t xml:space="preserve">zscaler.com</t>
  </si>
  <si>
    <t xml:space="preserve">Cloud-security product</t>
  </si>
  <si>
    <t xml:space="preserve">"talent acquisition" OR recruiter Zscaler India (BLR) Bangalore</t>
  </si>
  <si>
    <t xml:space="preserve">Strong comp — but confirm the req is Bangalore and not Mohali or Hyderabad.</t>
  </si>
  <si>
    <t xml:space="preserve">Zynga India (Take-Two)</t>
  </si>
  <si>
    <t xml:space="preserve">zynga.com</t>
  </si>
  <si>
    <t xml:space="preserve">Gaming product</t>
  </si>
  <si>
    <t xml:space="preserve">"talent acquisition" OR recruiter Zynga India (Take-Two) Bangalore</t>
  </si>
  <si>
    <t xml:space="preserve">Java/Go backends for live games; good pay but a smaller BLR headcount.</t>
  </si>
  <si>
    <t xml:space="preserve">Booking.com India (BLR)</t>
  </si>
  <si>
    <t xml:space="preserve">booking.com</t>
  </si>
  <si>
    <t xml:space="preserve">"talent acquisition" OR recruiter Booking.com India (BLR) Bangalore</t>
  </si>
  <si>
    <t xml:space="preserve">Strong pay, small BLR team — a stretch target rather than a core bet.</t>
  </si>
  <si>
    <t xml:space="preserve">Cohesity India</t>
  </si>
  <si>
    <t xml:space="preserve">cohesity.com</t>
  </si>
  <si>
    <t xml:space="preserve">Data-management product</t>
  </si>
  <si>
    <t xml:space="preserve">"talent acquisition" OR recruiter Cohesity India Bangalore</t>
  </si>
  <si>
    <t xml:space="preserve">Strong pay and real distributed-systems work; the bar is genuine, treat as a stretch.</t>
  </si>
  <si>
    <t xml:space="preserve">CrowdStrike India</t>
  </si>
  <si>
    <t xml:space="preserve">crowdstrike.com</t>
  </si>
  <si>
    <t xml:space="preserve">"talent acquisition" OR recruiter CrowdStrike India Bangalore</t>
  </si>
  <si>
    <t xml:space="preserve">Good comp and scale; a real bar, so keep it as a stretch alongside safer bets.</t>
  </si>
  <si>
    <t xml:space="preserve">GoTo / Gojek India</t>
  </si>
  <si>
    <t xml:space="preserve">gotocompany.com</t>
  </si>
  <si>
    <t xml:space="preserve">Consumer-tech eng centre</t>
  </si>
  <si>
    <t xml:space="preserve">"talent acquisition" OR recruiter GoTo / Gojek India Bangalore</t>
  </si>
  <si>
    <t xml:space="preserve">BLR is their India engineering centre; Java/Go with strong pay but real competition.</t>
  </si>
  <si>
    <t xml:space="preserve">Grab India Tech Centre</t>
  </si>
  <si>
    <t xml:space="preserve">grab.com</t>
  </si>
  <si>
    <t xml:space="preserve">"talent acquisition" OR recruiter Grab India Tech Centre Bangalore</t>
  </si>
  <si>
    <t xml:space="preserve">Bangalore-only India site; Java/Go microservices with good comp.</t>
  </si>
  <si>
    <t xml:space="preserve">HashiCorp India (IBM)</t>
  </si>
  <si>
    <t xml:space="preserve">hashicorp.com</t>
  </si>
  <si>
    <t xml:space="preserve">"engineering manager" OR "director of engineering" HashiCorp India (IBM) Bangalore</t>
  </si>
  <si>
    <t xml:space="preserve">Go-heavy with some Java; verify the stack, but the pay and problems are excellent.</t>
  </si>
  <si>
    <t xml:space="preserve">Pure Storage India</t>
  </si>
  <si>
    <t xml:space="preserve">purestorage.com</t>
  </si>
  <si>
    <t xml:space="preserve">Storage product</t>
  </si>
  <si>
    <t xml:space="preserve">"talent acquisition" OR recruiter Pure Storage India Bangalore</t>
  </si>
  <si>
    <t xml:space="preserve">Excellent comp, but more C++/Go than Java — verify the specific team first.</t>
  </si>
  <si>
    <t xml:space="preserve">Zepto (BLR eng)</t>
  </si>
  <si>
    <t xml:space="preserve">zepto.co.in</t>
  </si>
  <si>
    <t xml:space="preserve">Quick-commerce product</t>
  </si>
  <si>
    <t xml:space="preserve">"engineering manager" OR "director of engineering" Zepto (BLR eng) Bangalore</t>
  </si>
  <si>
    <t xml:space="preserve">Java/Node backend at intense scale; hiring hard but the pace is famously demanding.</t>
  </si>
  <si>
    <t xml:space="preserve">Millennium India (BLR)</t>
  </si>
  <si>
    <t xml:space="preserve">mlp.com</t>
  </si>
  <si>
    <t xml:space="preserve">Quant-finance tech</t>
  </si>
  <si>
    <t xml:space="preserve">₹15-26 LPA</t>
  </si>
  <si>
    <t xml:space="preserve">"talent acquisition" OR recruiter Millennium India (BLR) Bangalore</t>
  </si>
  <si>
    <t xml:space="preserve">Excellent pay; a genuinely hard bar and a small team. Include for completeness, not as a realistic 45-day plan.</t>
  </si>
  <si>
    <t xml:space="preserve">Databricks India</t>
  </si>
  <si>
    <t xml:space="preserve">databricks.com</t>
  </si>
  <si>
    <t xml:space="preserve">Data / AI platform</t>
  </si>
  <si>
    <t xml:space="preserve">₹16-28 LPA</t>
  </si>
  <si>
    <t xml:space="preserve">"talent acquisition" OR recruiter Databricks India Bangalore</t>
  </si>
  <si>
    <t xml:space="preserve">Best-paying Java/Scala work in BLR; the bar is very high — a stretch target, not a plan.</t>
  </si>
  <si>
    <t xml:space="preserve">Course5 Intelligence</t>
  </si>
  <si>
    <t xml:space="preserve">course5i.com</t>
  </si>
  <si>
    <t xml:space="preserve">Analytics services</t>
  </si>
  <si>
    <t xml:space="preserve">"talent acquisition" OR recruiter Course5 Intelligence Bangalore</t>
  </si>
  <si>
    <t xml:space="preserve">More analytics than Java engineering — a fast backup offer rather than a target.</t>
  </si>
  <si>
    <t xml:space="preserve">Loadshare Networks</t>
  </si>
  <si>
    <t xml:space="preserve">loadshare.net</t>
  </si>
  <si>
    <t xml:space="preserve">"engineering manager" OR "director of engineering" Loadshare Networks Bangalore</t>
  </si>
  <si>
    <t xml:space="preserve">BLR-HQ Java backend on last-mile logistics; small, low-competition and responsive.</t>
  </si>
  <si>
    <t xml:space="preserve">Rentomojo</t>
  </si>
  <si>
    <t xml:space="preserve">rentomojo.com</t>
  </si>
  <si>
    <t xml:space="preserve">Rental-commerce product</t>
  </si>
  <si>
    <t xml:space="preserve">"engineering manager" OR "director of engineering" Rentomojo Bangalore</t>
  </si>
  <si>
    <t xml:space="preserve">BLR-HQ Java/Node backend; small team, easy to reach, quick processes.</t>
  </si>
  <si>
    <t xml:space="preserve">Simplilearn</t>
  </si>
  <si>
    <t xml:space="preserve">simplilearn.com</t>
  </si>
  <si>
    <t xml:space="preserve">HSR / Bommanahalli</t>
  </si>
  <si>
    <t xml:space="preserve">"talent acquisition" OR recruiter Simplilearn Bangalore</t>
  </si>
  <si>
    <t xml:space="preserve">BLR-HQ with steady but modestly-paid backend hiring; best used for interview practice and leverage.</t>
  </si>
  <si>
    <t xml:space="preserve">Springworks</t>
  </si>
  <si>
    <t xml:space="preserve">springworks.in</t>
  </si>
  <si>
    <t xml:space="preserve">HR-tech SaaS</t>
  </si>
  <si>
    <t xml:space="preserve">"engineering manager" OR "director of engineering" Springworks Bangalore</t>
  </si>
  <si>
    <t xml:space="preserve">Small BLR-HQ remote-first team; mixed stack, but founders genuinely read direct messages.</t>
  </si>
  <si>
    <t xml:space="preserve">Cuemath</t>
  </si>
  <si>
    <t xml:space="preserve">cuemath.com</t>
  </si>
  <si>
    <t xml:space="preserve">"talent acquisition" OR recruiter Cuemath Bangalore</t>
  </si>
  <si>
    <t xml:space="preserve">BLR-HQ; Java/Node backend. Sector is consolidating — use as a fast backup offer only.</t>
  </si>
  <si>
    <t xml:space="preserve">DealShare</t>
  </si>
  <si>
    <t xml:space="preserve">dealshare.in</t>
  </si>
  <si>
    <t xml:space="preserve">Social-commerce product</t>
  </si>
  <si>
    <t xml:space="preserve">"talent acquisition" OR recruiter DealShare Bangalore</t>
  </si>
  <si>
    <t xml:space="preserve">BLR-HQ Java backend, but the company has restructured — verify current headcount before investing.</t>
  </si>
  <si>
    <t xml:space="preserve">Dukaan</t>
  </si>
  <si>
    <t xml:space="preserve">mydukaan.io</t>
  </si>
  <si>
    <t xml:space="preserve">SMB commerce SaaS</t>
  </si>
  <si>
    <t xml:space="preserve">250+</t>
  </si>
  <si>
    <t xml:space="preserve">"engineering manager" OR "director of engineering" Dukaan Bangalore</t>
  </si>
  <si>
    <t xml:space="preserve">BLR-HQ; small team and a mixed stack. Verify headcount and stability before investing time.</t>
  </si>
  <si>
    <t xml:space="preserve">Furlenco</t>
  </si>
  <si>
    <t xml:space="preserve">furlenco.com</t>
  </si>
  <si>
    <t xml:space="preserve">Furniture-rental product</t>
  </si>
  <si>
    <t xml:space="preserve">"engineering manager" OR "director of engineering" Furlenco Bangalore</t>
  </si>
  <si>
    <t xml:space="preserve">BLR-HQ; small engineering team and a mixed stack — confirm before spending a message.</t>
  </si>
  <si>
    <t xml:space="preserve">Portea Medical</t>
  </si>
  <si>
    <t xml:space="preserve">portea.com</t>
  </si>
  <si>
    <t xml:space="preserve">Home-healthcare product</t>
  </si>
  <si>
    <t xml:space="preserve">"talent acquisition" OR recruiter Portea Medical Bangalore</t>
  </si>
  <si>
    <t xml:space="preserve">BLR-HQ with a modest engineering team; useful mainly as interview practice and leverage.</t>
  </si>
  <si>
    <t xml:space="preserve">Verloop.io</t>
  </si>
  <si>
    <t xml:space="preserve">verloop.io</t>
  </si>
  <si>
    <t xml:space="preserve">Conversational-support SaaS</t>
  </si>
  <si>
    <t xml:space="preserve">"engineering manager" OR "director of engineering" Verloop.io Bangalore</t>
  </si>
  <si>
    <t xml:space="preserve">Small BLR-HQ SaaS; mixed stack, low competition, very reachable leadership.</t>
  </si>
  <si>
    <t xml:space="preserve">Yulu</t>
  </si>
  <si>
    <t xml:space="preserve">yulu.bike</t>
  </si>
  <si>
    <t xml:space="preserve">Micro-mobility product</t>
  </si>
  <si>
    <t xml:space="preserve">"engineering manager" OR "director of engineering" Yulu Bangalore</t>
  </si>
  <si>
    <t xml:space="preserve">BLR-HQ; Java/Node backend on fleet systems. Small but genuinely reachable founders.</t>
  </si>
  <si>
    <t xml:space="preserve">Mfine</t>
  </si>
  <si>
    <t xml:space="preserve">mfine.co</t>
  </si>
  <si>
    <t xml:space="preserve">"engineering manager" OR "director of engineering" Mfine Bangalore</t>
  </si>
  <si>
    <t xml:space="preserve">BLR-HQ; Java/Node backend. Smaller than at peak — verify current headcount before investing.</t>
  </si>
  <si>
    <t xml:space="preserve">Moonfrog Labs</t>
  </si>
  <si>
    <t xml:space="preserve">moonfroglabs.com</t>
  </si>
  <si>
    <t xml:space="preserve">"engineering manager" OR "director of engineering" Moonfrog Labs Bangalore</t>
  </si>
  <si>
    <t xml:space="preserve">BLR-HQ mobile-games studio with Java backend services; small, stable and rarely applied to.</t>
  </si>
  <si>
    <t xml:space="preserve">Ola / Ola Electric (tech)</t>
  </si>
  <si>
    <t xml:space="preserve">olaelectric.com</t>
  </si>
  <si>
    <t xml:space="preserve">Mobility / EV product</t>
  </si>
  <si>
    <t xml:space="preserve">"talent acquisition" OR recruiter Ola / Ola Electric (tech) Bangalore</t>
  </si>
  <si>
    <t xml:space="preserve">BLR-HQ with substantial Java backend; hires steadily, though attrition is high — use as leverage.</t>
  </si>
  <si>
    <t xml:space="preserve">Skit.ai</t>
  </si>
  <si>
    <t xml:space="preserve">skit.ai</t>
  </si>
  <si>
    <t xml:space="preserve">Voice-AI product</t>
  </si>
  <si>
    <t xml:space="preserve">"engineering manager" OR "director of engineering" Skit.ai Bangalore</t>
  </si>
  <si>
    <t xml:space="preserve">BLR-HQ; Python-leaning with some Java services — confirm the team before applying.</t>
  </si>
  <si>
    <t xml:space="preserve">Stable Money</t>
  </si>
  <si>
    <t xml:space="preserve">stablemoney.in</t>
  </si>
  <si>
    <t xml:space="preserve">"engineering manager" OR "director of engineering" Stable Money Bangalore</t>
  </si>
  <si>
    <t xml:space="preserve">Early-stage BLR-HQ FinTech; small team, so a single good message can reach a founder directly.</t>
  </si>
  <si>
    <t xml:space="preserve">Toddle</t>
  </si>
  <si>
    <t xml:space="preserve">toddleapp.com</t>
  </si>
  <si>
    <t xml:space="preserve">EdTech SaaS</t>
  </si>
  <si>
    <t xml:space="preserve">"engineering manager" OR "director of engineering" Toddle Bangalore</t>
  </si>
  <si>
    <t xml:space="preserve">BLR-HQ international-schools SaaS; Node-leaning backend — verify the req names Java.</t>
  </si>
  <si>
    <t xml:space="preserve">Vahan.ai</t>
  </si>
  <si>
    <t xml:space="preserve">vahan.co</t>
  </si>
  <si>
    <t xml:space="preserve">Recruitment-tech product</t>
  </si>
  <si>
    <t xml:space="preserve">"engineering manager" OR "director of engineering" Vahan.ai Bangalore</t>
  </si>
  <si>
    <t xml:space="preserve">BLR-HQ, well-funded; verify the backend stack before investing effort.</t>
  </si>
  <si>
    <t xml:space="preserve">LinkedIn India (Bengaluru)</t>
  </si>
  <si>
    <t xml:space="preserve">linkedin.com</t>
  </si>
  <si>
    <t xml:space="preserve">₹18-30 LPA</t>
  </si>
  <si>
    <t xml:space="preserve">Very High</t>
  </si>
  <si>
    <t xml:space="preserve">"talent acquisition" OR recruiter LinkedIn India (Bengaluru) Bangalore</t>
  </si>
  <si>
    <t xml:space="preserve">Outstanding Java work and pay, but Microsoft-owned with brutal competition — the exact profile your spec asks to deprioritise.</t>
  </si>
  <si>
    <t xml:space="preserve">Playbook — Bangalore: status summary, outreach templates, plan</t>
  </si>
  <si>
    <t xml:space="preserve">STATUS SUMMARY (auto-updates from the Master Database sheet)</t>
  </si>
  <si>
    <t xml:space="preserve">Total targets</t>
  </si>
  <si>
    <t xml:space="preserve">Applied</t>
  </si>
  <si>
    <t xml:space="preserve">Messaged recruiter</t>
  </si>
  <si>
    <t xml:space="preserve">Referral requested</t>
  </si>
  <si>
    <t xml:space="preserve">Interviewing</t>
  </si>
  <si>
    <t xml:space="preserve">Offer</t>
  </si>
  <si>
    <t xml:space="preserve">Rejected</t>
  </si>
  <si>
    <t xml:space="preserve">Paused</t>
  </si>
  <si>
    <t xml:space="preserve">START HERE — the 12 rows that matter most</t>
  </si>
  <si>
    <t xml:space="preserve">ANZ Bengaluru · Amadeus Labs · Target India · Tesco Technology · Lowe's India · Fidelity (FIL) · Thoughtworks · EPAM · NoBroker · Toyota Connected · AB InBev GCC · Guidewire. All eight 9s plus four with unusually reachable loops and exact Java stack matches. If you only ever contact twelve companies from this sheet, contact these.</t>
  </si>
  <si>
    <t xml:space="preserve">THE PURE-JAVA SHORTLIST (your stack IS their product)</t>
  </si>
  <si>
    <t xml:space="preserve">Guidewire (platform written in Java) · Confluent (Kafka) · Red Hat (JBoss/Quarkus) · JFrog (Maven/artifacts) · Torry Harris (Java integration) · Testsigma (Java-based product) · Couchbase · Informatica · Amadeus Labs. Your existing Spring Boot / Hibernate / Kafka experience needs no translation for these interviews.</t>
  </si>
  <si>
    <t xml:space="preserve">BANGALORE-ONLY RULE (how this sheet was filtered)</t>
  </si>
  <si>
    <t xml:space="preserve">• Every company here has a real Bangalore engineering site — not a sales office, not a support desk.</t>
  </si>
  <si>
    <t xml:space="preserve">• Where the bigger India hub sits in another city, the Why column says so explicitly (Chargebee/Freshworks → Chennai; Innovaccer → Noida; Tekion → BLR+Chennai; Zscaler → also Mohali/Hyderabad; Angel One → also Mumbai; Lendingkart → also Ahmedabad; Quantiphi/Synechron/Duck Creek → also Mumbai/Pune; UST → Trivandrum larger; Virtusa/Parexel → Hyderabad/Chennai larger; LTTS → Vadodara/Mysore larger; Thales → also Noida; Hitachi Energy → also Chennai). Confirm the req's city on the JD.</t>
  </si>
  <si>
    <t xml:space="preserve">• Removed for failing this test: Athenahealth (Chennai is their India hub).</t>
  </si>
  <si>
    <t xml:space="preserve">• Excluded outright as other-city companies you might assume are BLR: Wise, Sonatype, Darwinbox, Keka, Zoho, Delhivery, PolicyBazaar, Paytm, MobiKwik, BharatPe, Pine Labs (Noida), LambdaTest (Noida), Rocketlane/Kissflow (Chennai), Medtronic (Hyderabad), Franklin Templeton (Hyderabad).</t>
  </si>
  <si>
    <t xml:space="preserve">HOW BANGALORE DIFFERS FROM HYDERABAD (read this first)</t>
  </si>
  <si>
    <t xml:space="preserve">• More volume, more competition. Roughly 3-4x the openings of Hyderabad, but also 3-4x the applicants. Referrals and direct DMs matter MORE here — a portal application alone converts worse than it does in Hyderabad.</t>
  </si>
  <si>
    <t xml:space="preserve">• Pay is genuinely higher: about 10-15% above Hyderabad at the same tier, and ₹13 LPA is materially easier to hit at 2-3 yrs.</t>
  </si>
  <si>
    <t xml:space="preserve">• Cost of living eats part of that. A ₹15 LPA Bangalore offer is roughly a ₹13 LPA Hyderabad offer in real terms once rent and commute are counted. Compare net, not headline.</t>
  </si>
  <si>
    <t xml:space="preserve">• Geography is a real cost. ORR/Bellandur to Whitefield can be 90 minutes each way. Filter the location column BEFORE you fall in love with a company.</t>
  </si>
  <si>
    <t xml:space="preserve">• The retail/BFSI GCC cluster (Target, Tesco, Lowe's, Fidelity, ANZ, NatWest, SocGen, StanChart, Wells Fargo, HSBC, Allstate, LSEG, T. Rowe Price) plus Amadeus Labs and Toyota Connected is the single best early-career Java route in this city.</t>
  </si>
  <si>
    <t xml:space="preserve">• The pharma/life-sciences GCC cluster (Eli Lilly, Novo Nordisk, Takeda, Bayer, GSK, Danaher, BD, IQVIA, Illumina, Agilent) is the most under-applied-to segment in Bangalore: real Java work, ₹12-20, and a fraction of the applicant volume the product companies see.</t>
  </si>
  <si>
    <t xml:space="preserve">TEMPLATE 1 — Recruiter / TA DM (GCCs, product-engineering firms, mid-size products)</t>
  </si>
  <si>
    <t xml:space="preserve">Hi &lt;Name&gt;, I'm a Java backend engineer (Spring Boot, microservices, REST APIs, MySQL) looking at &lt;Company&gt; in Bangalore. Your backend teams hire this stack regularly — could you point me to the right opening or recruiter? Happy to share my resume. Thanks!</t>
  </si>
  <si>
    <t xml:space="preserve">TEMPLATE 2 — Employee referral ask (banks, big GCCs, all stretch firms)</t>
  </si>
  <si>
    <t xml:space="preserve">Hi &lt;Name&gt;, I'm a Java backend dev (Spring Boot, REST APIs, MySQL) targeting &lt;Company&gt; Bangalore. If my profile fits an open backend req, would you be open to referring me? Most referral bonuses apply if it converts — happy to send my resume and the matching JD link.</t>
  </si>
  <si>
    <t xml:space="preserve">TEMPLATE 3 — EM / founder DM (small product companies and boutiques)</t>
  </si>
  <si>
    <t xml:space="preserve">Hi &lt;Name&gt;, I build backend systems in Java/Spring Boot. I've been following &lt;Company&gt;'s work on &lt;product/feature&gt; — if you're adding backend engineers in Bangalore, I'd love 15 minutes. Resume attached.</t>
  </si>
  <si>
    <t xml:space="preserve">30–45 DAY PLAN</t>
  </si>
  <si>
    <t xml:space="preserve">• Days 1–2: Update Naukri and LinkedIn with exact keywords (Java, Spring Boot, Microservices, REST API, MySQL, Bangalore) and switch on 'Open to work' for recruiters only.</t>
  </si>
  <si>
    <t xml:space="preserve">• Week 1: The 12 'START HERE' rows above — careers-page application + 2 recruiter DMs + 1 referral ask each. Nothing else until these are done.</t>
  </si>
  <si>
    <t xml:space="preserve">• Every Thursday/Friday: search 'Java walk-in Bangalore' on Naukri — Carelon, Optum, GlobalLogic, Nagarro, IBM and the BFSI GCCs run weekend drives.</t>
  </si>
  <si>
    <t xml:space="preserve">• Weeks 2–6: ~15 companies per week down the sheet; one follow-up after 3–4 days, then move on.</t>
  </si>
  <si>
    <t xml:space="preserve">• Prep in parallel: Java 8 streams, Spring Boot internals, REST design, SQL, one basic system design, easy–medium DSA. Bangalore loops lean slightly more DSA-heavy than Hyderabad's.</t>
  </si>
  <si>
    <t xml:space="preserve">STACK WARNINGS — verify before you spend a DM</t>
  </si>
  <si>
    <t xml:space="preserve">• Deliberately NOT in this sheet (little or no Java): Juspay (Haskell/PureScript), Hasura (Haskell/Go), Postman (Node/Go), BrowserStack (Ruby), Observe.ai (Node/Python), Zerodha (Python), Sarvam AI (Python), Krutrim (Python), Rockstar India (C++).</t>
  </si>
  <si>
    <t xml:space="preserve">• Mixed stacks — confirm the team's language in the JD first: Simpl, HealthifyMe, Innovaccer, Unacademy, Yellow.ai, Apna, Plum, Onsurity, Smallcase, Instamojo, Pocket FM, Khatabook, Fyle, Sprinto, Atlan, Zluri, Jar, Skit.ai, Toddle, Springworks, Dukaan, HashiCorp (Go), Pure Storage (C++/Go), NetApp, Western Digital, Applied Materials, Lam Research.</t>
  </si>
  <si>
    <t xml:space="preserve">• Embedded/hardware-leaning — only pursue if the JD names Java or Spring explicitly: Samsung SRI-B, Continental, Aptiv, Safran, QuEST Global, Sasken, Tata Elxsi, Infinera, Rolls-Royce, Pratt &amp; Whitney, Keysight, National Instruments, Garmin, Alstom, Yokogawa.</t>
  </si>
  <si>
    <t xml:space="preserve">• Sector / stability caution: EdTech (Unacademy, Vedantu, Great Learning, Cuemath, Simplilearn, Toddle) is still consolidating; ShareChat has a 2023-24 layoff history; MPL, DealShare and Mfine have restructured; Ola has high attrition; Zepto's pace is famously demanding. Use these as fast backup offers and negotiation leverage, not primary targets.</t>
  </si>
  <si>
    <t xml:space="preserve">• Rows scored 5 are the least reliable data in this sheet — small/early-stage companies where headcount, funding and stack change fast. Verify on LinkedIn before investing time.</t>
  </si>
  <si>
    <t xml:space="preserve">DELIBERATELY EXCLUDED (per your spec)</t>
  </si>
  <si>
    <t xml:space="preserve">• Mega-brand / very-high-competition: Amazon, Microsoft, Google, Meta, Apple, Adobe, Salesforce, Atlassian, Uber, Oracle, ServiceNow, Qualcomm, NVIDIA, Rubrik, Flipkart, Myntra, Swiggy, Zomato, Meesho, PhonePe, Razorpay, Cred, Groww, Navi, Postman, Zerodha, Dream11, Disney+ Hotstar, plus D.E. Shaw / Goldman / JPMorgan / Morgan Stanley / Bloomberg. (LinkedIn and Intuit are included but honestly scored — both are exactly the high-competition profile your spec asks to deprioritise.)</t>
  </si>
  <si>
    <t xml:space="preserve">• Traditional IT services: TCS, Infosys, Wipro, HCL, Cognizant, Tech Mahindra, LTIMindtree, Capgemini, Mphasis, Hexaware, Birlasoft — unless a genuine product-engineering arm (that carve-out is why Persistent, Nagarro, Xebia, Apexon, Tarento, Happiest Minds, Sonata, Altimetrik, Encora and IBM Software Labs ARE included).</t>
  </si>
  <si>
    <t xml:space="preserve">• Byju's excluded outright on financial distress — not worth your 45 days.</t>
  </si>
  <si>
    <t xml:space="preserve">NOTES &amp; CAVEATS</t>
  </si>
  <si>
    <t xml:space="preserve">• Every figure here is an informed estimate, not a verified quote. Cross-check per company on AmbitionBox / Glassdoor / Levels.fyi before negotiating.</t>
  </si>
  <si>
    <t xml:space="preserve">• Some rows sit below ₹13 LPA. They are kept on purpose: a fast offer in hand is the single strongest lever for negotiating the offer you actually want.</t>
  </si>
  <si>
    <t xml:space="preserve">• Employee counts are India-wide or site-level approximations and move constantly. Newly opened GCCs (Nike, Levi's, IKEA, H&amp;M, Albertsons, CVS, Takeda, Lululemon, Kimberly-Clark, Chevron) are marked verify-first.</t>
  </si>
  <si>
    <t xml:space="preserve">• This sheet is a targeting tool, not a substitute for sending messages. Fifteen good DMs beat another fifty rows — and at 312 rows, that has been true for a while.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</si>
</sst>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m\-yyyy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4E79"/>
      <name val="Arial"/>
      <family val="0"/>
      <charset val="1"/>
    </font>
    <font>
      <b val="true"/>
      <sz val="9"/>
      <color rgb="FF7F600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sz val="10"/>
      <color rgb="FF00000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C6EFCE"/>
        <bgColor rgb="FFE2EFDA"/>
      </patternFill>
    </fill>
    <fill>
      <patternFill patternType="solid">
        <fgColor rgb="FFFFFFCC"/>
        <bgColor rgb="FFFFF2CC"/>
      </patternFill>
    </fill>
    <fill>
      <patternFill patternType="solid">
        <fgColor rgb="FFE2EFDA"/>
        <bgColor rgb="FFC6EFCE"/>
      </patternFill>
    </fill>
    <fill>
      <patternFill patternType="solid">
        <fgColor rgb="FFFFF2CC"/>
        <bgColor rgb="FFFFFFCC"/>
      </patternFill>
    </fill>
    <fill>
      <patternFill patternType="solid">
        <fgColor rgb="FFFCE4D6"/>
        <bgColor rgb="FFFFF2CC"/>
      </patternFill>
    </fill>
    <fill>
      <patternFill patternType="solid">
        <fgColor rgb="FFF8CBAD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1F4E7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solid">
          <fgColor rgb="FFF8CBAD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FCC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FCC"/>
      <rgbColor rgb="FFE2EFDA"/>
      <rgbColor rgb="FF660066"/>
      <rgbColor rgb="FFFF8080"/>
      <rgbColor rgb="FF0066CC"/>
      <rgbColor rgb="FFFCE4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2CC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3" min="3" style="0" width="23"/>
    <col collapsed="false" customWidth="true" hidden="false" outlineLevel="0" max="4" min="4" style="0" width="27"/>
    <col collapsed="false" customWidth="true" hidden="false" outlineLevel="0" max="5" min="5" style="0" width="15"/>
    <col collapsed="false" customWidth="true" hidden="false" outlineLevel="0" max="6" min="6" style="0" width="27"/>
    <col collapsed="false" customWidth="true" hidden="false" outlineLevel="0" max="7" min="7" style="0" width="15"/>
    <col collapsed="false" customWidth="true" hidden="false" outlineLevel="0" max="9" min="8" style="0" width="10"/>
    <col collapsed="false" customWidth="true" hidden="false" outlineLevel="0" max="10" min="10" style="0" width="12"/>
    <col collapsed="false" customWidth="true" hidden="false" outlineLevel="0" max="11" min="11" style="0" width="13"/>
    <col collapsed="false" customWidth="true" hidden="false" outlineLevel="0" max="12" min="12" style="0" width="20"/>
    <col collapsed="false" customWidth="true" hidden="false" outlineLevel="0" max="13" min="13" style="0" width="42"/>
    <col collapsed="false" customWidth="true" hidden="false" outlineLevel="0" max="14" min="14" style="0" width="58"/>
    <col collapsed="false" customWidth="true" hidden="false" outlineLevel="0" max="15" min="15" style="0" width="11"/>
    <col collapsed="false" customWidth="true" hidden="false" outlineLevel="0" max="16" min="16" style="0" width="17"/>
    <col collapsed="false" customWidth="true" hidden="false" outlineLevel="0" max="17" min="17" style="0" width="18"/>
    <col collapsed="false" customWidth="true" hidden="false" outlineLevel="0" max="19" min="18" style="0" width="13"/>
    <col collapsed="false" customWidth="true" hidden="false" outlineLevel="0" max="20" min="20" style="0" width="26"/>
  </cols>
  <sheetData>
    <row r="1" customFormat="false" ht="16.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45.7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  <c r="T4" s="4" t="s">
        <v>22</v>
      </c>
    </row>
    <row r="5" customFormat="false" ht="23.85" hidden="false" customHeight="false" outlineLevel="0" collapsed="false">
      <c r="A5" s="5" t="n">
        <v>1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5" t="s">
        <v>29</v>
      </c>
      <c r="I5" s="5" t="n">
        <v>4</v>
      </c>
      <c r="J5" s="5" t="n">
        <v>9</v>
      </c>
      <c r="K5" s="5" t="s">
        <v>30</v>
      </c>
      <c r="L5" s="6" t="s">
        <v>31</v>
      </c>
      <c r="M5" s="7" t="s">
        <v>32</v>
      </c>
      <c r="N5" s="7" t="s">
        <v>33</v>
      </c>
      <c r="O5" s="8" t="n">
        <v>9</v>
      </c>
      <c r="P5" s="9" t="s">
        <v>34</v>
      </c>
      <c r="Q5" s="9"/>
      <c r="R5" s="10"/>
      <c r="S5" s="10"/>
      <c r="T5" s="11"/>
    </row>
    <row r="6" customFormat="false" ht="23.85" hidden="false" customHeight="false" outlineLevel="0" collapsed="false">
      <c r="A6" s="5" t="n">
        <v>2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28</v>
      </c>
      <c r="H6" s="5" t="s">
        <v>29</v>
      </c>
      <c r="I6" s="5" t="n">
        <v>5</v>
      </c>
      <c r="J6" s="5" t="n">
        <v>9</v>
      </c>
      <c r="K6" s="5" t="s">
        <v>30</v>
      </c>
      <c r="L6" s="6" t="s">
        <v>31</v>
      </c>
      <c r="M6" s="7" t="s">
        <v>40</v>
      </c>
      <c r="N6" s="7" t="s">
        <v>41</v>
      </c>
      <c r="O6" s="8" t="n">
        <v>9</v>
      </c>
      <c r="P6" s="9" t="s">
        <v>34</v>
      </c>
      <c r="Q6" s="9"/>
      <c r="R6" s="10"/>
      <c r="S6" s="10"/>
      <c r="T6" s="11"/>
    </row>
    <row r="7" customFormat="false" ht="23.85" hidden="false" customHeight="false" outlineLevel="0" collapsed="false">
      <c r="A7" s="5" t="n">
        <v>3</v>
      </c>
      <c r="B7" s="6" t="s">
        <v>42</v>
      </c>
      <c r="C7" s="6" t="s">
        <v>43</v>
      </c>
      <c r="D7" s="6" t="s">
        <v>44</v>
      </c>
      <c r="E7" s="6" t="s">
        <v>45</v>
      </c>
      <c r="F7" s="6" t="s">
        <v>46</v>
      </c>
      <c r="G7" s="6" t="s">
        <v>47</v>
      </c>
      <c r="H7" s="5" t="s">
        <v>29</v>
      </c>
      <c r="I7" s="5" t="n">
        <v>5</v>
      </c>
      <c r="J7" s="5" t="n">
        <v>9</v>
      </c>
      <c r="K7" s="5" t="s">
        <v>30</v>
      </c>
      <c r="L7" s="6" t="s">
        <v>31</v>
      </c>
      <c r="M7" s="7" t="s">
        <v>48</v>
      </c>
      <c r="N7" s="7" t="s">
        <v>49</v>
      </c>
      <c r="O7" s="8" t="n">
        <v>9</v>
      </c>
      <c r="P7" s="9" t="s">
        <v>34</v>
      </c>
      <c r="Q7" s="9"/>
      <c r="R7" s="10"/>
      <c r="S7" s="10"/>
      <c r="T7" s="11"/>
    </row>
    <row r="8" customFormat="false" ht="23.85" hidden="false" customHeight="false" outlineLevel="0" collapsed="false">
      <c r="A8" s="5" t="n">
        <v>4</v>
      </c>
      <c r="B8" s="6" t="s">
        <v>50</v>
      </c>
      <c r="C8" s="6" t="s">
        <v>51</v>
      </c>
      <c r="D8" s="6" t="s">
        <v>25</v>
      </c>
      <c r="E8" s="6" t="s">
        <v>38</v>
      </c>
      <c r="F8" s="6" t="s">
        <v>52</v>
      </c>
      <c r="G8" s="6" t="s">
        <v>47</v>
      </c>
      <c r="H8" s="5" t="s">
        <v>29</v>
      </c>
      <c r="I8" s="5" t="n">
        <v>5</v>
      </c>
      <c r="J8" s="5" t="n">
        <v>8</v>
      </c>
      <c r="K8" s="5" t="s">
        <v>30</v>
      </c>
      <c r="L8" s="6" t="s">
        <v>31</v>
      </c>
      <c r="M8" s="7" t="s">
        <v>53</v>
      </c>
      <c r="N8" s="7" t="s">
        <v>54</v>
      </c>
      <c r="O8" s="8" t="n">
        <v>9</v>
      </c>
      <c r="P8" s="9" t="s">
        <v>34</v>
      </c>
      <c r="Q8" s="9"/>
      <c r="R8" s="10"/>
      <c r="S8" s="10"/>
      <c r="T8" s="11"/>
    </row>
    <row r="9" customFormat="false" ht="23.85" hidden="false" customHeight="false" outlineLevel="0" collapsed="false">
      <c r="A9" s="5" t="n">
        <v>5</v>
      </c>
      <c r="B9" s="6" t="s">
        <v>55</v>
      </c>
      <c r="C9" s="6" t="s">
        <v>56</v>
      </c>
      <c r="D9" s="6" t="s">
        <v>57</v>
      </c>
      <c r="E9" s="6" t="s">
        <v>58</v>
      </c>
      <c r="F9" s="6" t="s">
        <v>59</v>
      </c>
      <c r="G9" s="6" t="s">
        <v>60</v>
      </c>
      <c r="H9" s="5" t="s">
        <v>29</v>
      </c>
      <c r="I9" s="5" t="n">
        <v>5</v>
      </c>
      <c r="J9" s="5" t="n">
        <v>8</v>
      </c>
      <c r="K9" s="5" t="s">
        <v>30</v>
      </c>
      <c r="L9" s="6" t="s">
        <v>31</v>
      </c>
      <c r="M9" s="7" t="s">
        <v>61</v>
      </c>
      <c r="N9" s="7" t="s">
        <v>62</v>
      </c>
      <c r="O9" s="8" t="n">
        <v>9</v>
      </c>
      <c r="P9" s="9" t="s">
        <v>34</v>
      </c>
      <c r="Q9" s="9"/>
      <c r="R9" s="10"/>
      <c r="S9" s="10"/>
      <c r="T9" s="11"/>
    </row>
    <row r="10" customFormat="false" ht="23.85" hidden="false" customHeight="false" outlineLevel="0" collapsed="false">
      <c r="A10" s="5" t="n">
        <v>6</v>
      </c>
      <c r="B10" s="6" t="s">
        <v>63</v>
      </c>
      <c r="C10" s="6" t="s">
        <v>64</v>
      </c>
      <c r="D10" s="6" t="s">
        <v>57</v>
      </c>
      <c r="E10" s="6" t="s">
        <v>58</v>
      </c>
      <c r="F10" s="6" t="s">
        <v>65</v>
      </c>
      <c r="G10" s="6" t="s">
        <v>66</v>
      </c>
      <c r="H10" s="5" t="s">
        <v>29</v>
      </c>
      <c r="I10" s="5" t="n">
        <v>5</v>
      </c>
      <c r="J10" s="5" t="n">
        <v>8</v>
      </c>
      <c r="K10" s="5" t="s">
        <v>30</v>
      </c>
      <c r="L10" s="6" t="s">
        <v>31</v>
      </c>
      <c r="M10" s="7" t="s">
        <v>67</v>
      </c>
      <c r="N10" s="7" t="s">
        <v>68</v>
      </c>
      <c r="O10" s="8" t="n">
        <v>9</v>
      </c>
      <c r="P10" s="9" t="s">
        <v>34</v>
      </c>
      <c r="Q10" s="9"/>
      <c r="R10" s="10"/>
      <c r="S10" s="10"/>
      <c r="T10" s="11"/>
    </row>
    <row r="11" customFormat="false" ht="23.85" hidden="false" customHeight="false" outlineLevel="0" collapsed="false">
      <c r="A11" s="5" t="n">
        <v>7</v>
      </c>
      <c r="B11" s="6" t="s">
        <v>69</v>
      </c>
      <c r="C11" s="6" t="s">
        <v>70</v>
      </c>
      <c r="D11" s="6" t="s">
        <v>57</v>
      </c>
      <c r="E11" s="6" t="s">
        <v>38</v>
      </c>
      <c r="F11" s="6" t="s">
        <v>71</v>
      </c>
      <c r="G11" s="6" t="s">
        <v>60</v>
      </c>
      <c r="H11" s="5" t="s">
        <v>29</v>
      </c>
      <c r="I11" s="5" t="n">
        <v>5</v>
      </c>
      <c r="J11" s="5" t="n">
        <v>8</v>
      </c>
      <c r="K11" s="5" t="s">
        <v>30</v>
      </c>
      <c r="L11" s="6" t="s">
        <v>31</v>
      </c>
      <c r="M11" s="7" t="s">
        <v>72</v>
      </c>
      <c r="N11" s="7" t="s">
        <v>73</v>
      </c>
      <c r="O11" s="8" t="n">
        <v>9</v>
      </c>
      <c r="P11" s="9" t="s">
        <v>34</v>
      </c>
      <c r="Q11" s="9"/>
      <c r="R11" s="10"/>
      <c r="S11" s="10"/>
      <c r="T11" s="11"/>
    </row>
    <row r="12" customFormat="false" ht="23.85" hidden="false" customHeight="false" outlineLevel="0" collapsed="false">
      <c r="A12" s="5" t="n">
        <v>8</v>
      </c>
      <c r="B12" s="6" t="s">
        <v>74</v>
      </c>
      <c r="C12" s="6" t="s">
        <v>75</v>
      </c>
      <c r="D12" s="6" t="s">
        <v>44</v>
      </c>
      <c r="E12" s="6" t="s">
        <v>76</v>
      </c>
      <c r="F12" s="6" t="s">
        <v>77</v>
      </c>
      <c r="G12" s="6" t="s">
        <v>60</v>
      </c>
      <c r="H12" s="5" t="s">
        <v>29</v>
      </c>
      <c r="I12" s="5" t="n">
        <v>6</v>
      </c>
      <c r="J12" s="5" t="n">
        <v>8</v>
      </c>
      <c r="K12" s="5" t="s">
        <v>30</v>
      </c>
      <c r="L12" s="6" t="s">
        <v>31</v>
      </c>
      <c r="M12" s="7" t="s">
        <v>78</v>
      </c>
      <c r="N12" s="7" t="s">
        <v>79</v>
      </c>
      <c r="O12" s="8" t="n">
        <v>9</v>
      </c>
      <c r="P12" s="9" t="s">
        <v>34</v>
      </c>
      <c r="Q12" s="9"/>
      <c r="R12" s="10"/>
      <c r="S12" s="10"/>
      <c r="T12" s="11"/>
    </row>
    <row r="13" customFormat="false" ht="23.85" hidden="false" customHeight="false" outlineLevel="0" collapsed="false">
      <c r="A13" s="5" t="n">
        <v>9</v>
      </c>
      <c r="B13" s="6" t="s">
        <v>80</v>
      </c>
      <c r="C13" s="6" t="s">
        <v>81</v>
      </c>
      <c r="D13" s="6" t="s">
        <v>82</v>
      </c>
      <c r="E13" s="6" t="s">
        <v>83</v>
      </c>
      <c r="F13" s="6" t="s">
        <v>84</v>
      </c>
      <c r="G13" s="6" t="s">
        <v>85</v>
      </c>
      <c r="H13" s="5" t="s">
        <v>29</v>
      </c>
      <c r="I13" s="5" t="n">
        <v>4</v>
      </c>
      <c r="J13" s="5" t="n">
        <v>9</v>
      </c>
      <c r="K13" s="5" t="s">
        <v>30</v>
      </c>
      <c r="L13" s="6" t="s">
        <v>31</v>
      </c>
      <c r="M13" s="7" t="s">
        <v>86</v>
      </c>
      <c r="N13" s="7" t="s">
        <v>87</v>
      </c>
      <c r="O13" s="12" t="n">
        <v>8</v>
      </c>
      <c r="P13" s="9" t="s">
        <v>34</v>
      </c>
      <c r="Q13" s="9"/>
      <c r="R13" s="10"/>
      <c r="S13" s="10"/>
      <c r="T13" s="11"/>
    </row>
    <row r="14" customFormat="false" ht="23.85" hidden="false" customHeight="false" outlineLevel="0" collapsed="false">
      <c r="A14" s="5" t="n">
        <v>10</v>
      </c>
      <c r="B14" s="6" t="s">
        <v>88</v>
      </c>
      <c r="C14" s="6" t="s">
        <v>89</v>
      </c>
      <c r="D14" s="6" t="s">
        <v>90</v>
      </c>
      <c r="E14" s="6" t="s">
        <v>58</v>
      </c>
      <c r="F14" s="6" t="s">
        <v>91</v>
      </c>
      <c r="G14" s="6" t="s">
        <v>92</v>
      </c>
      <c r="H14" s="5" t="s">
        <v>29</v>
      </c>
      <c r="I14" s="5" t="n">
        <v>4</v>
      </c>
      <c r="J14" s="5" t="n">
        <v>9</v>
      </c>
      <c r="K14" s="5" t="s">
        <v>30</v>
      </c>
      <c r="L14" s="6" t="s">
        <v>31</v>
      </c>
      <c r="M14" s="7" t="s">
        <v>93</v>
      </c>
      <c r="N14" s="7" t="s">
        <v>94</v>
      </c>
      <c r="O14" s="12" t="n">
        <v>8</v>
      </c>
      <c r="P14" s="9" t="s">
        <v>34</v>
      </c>
      <c r="Q14" s="9"/>
      <c r="R14" s="10"/>
      <c r="S14" s="10"/>
      <c r="T14" s="11"/>
    </row>
    <row r="15" customFormat="false" ht="23.85" hidden="false" customHeight="false" outlineLevel="0" collapsed="false">
      <c r="A15" s="5" t="n">
        <v>11</v>
      </c>
      <c r="B15" s="6" t="s">
        <v>95</v>
      </c>
      <c r="C15" s="6" t="s">
        <v>96</v>
      </c>
      <c r="D15" s="6" t="s">
        <v>97</v>
      </c>
      <c r="E15" s="6" t="s">
        <v>45</v>
      </c>
      <c r="F15" s="6" t="s">
        <v>91</v>
      </c>
      <c r="G15" s="6" t="s">
        <v>92</v>
      </c>
      <c r="H15" s="5" t="s">
        <v>29</v>
      </c>
      <c r="I15" s="5" t="n">
        <v>4</v>
      </c>
      <c r="J15" s="5" t="n">
        <v>9</v>
      </c>
      <c r="K15" s="5" t="s">
        <v>30</v>
      </c>
      <c r="L15" s="6" t="s">
        <v>31</v>
      </c>
      <c r="M15" s="7" t="s">
        <v>98</v>
      </c>
      <c r="N15" s="7" t="s">
        <v>99</v>
      </c>
      <c r="O15" s="12" t="n">
        <v>8</v>
      </c>
      <c r="P15" s="9" t="s">
        <v>34</v>
      </c>
      <c r="Q15" s="9"/>
      <c r="R15" s="10"/>
      <c r="S15" s="10"/>
      <c r="T15" s="11"/>
    </row>
    <row r="16" customFormat="false" ht="23.85" hidden="false" customHeight="false" outlineLevel="0" collapsed="false">
      <c r="A16" s="5" t="n">
        <v>12</v>
      </c>
      <c r="B16" s="6" t="s">
        <v>100</v>
      </c>
      <c r="C16" s="6" t="s">
        <v>101</v>
      </c>
      <c r="D16" s="6" t="s">
        <v>102</v>
      </c>
      <c r="E16" s="6" t="s">
        <v>58</v>
      </c>
      <c r="F16" s="6" t="s">
        <v>103</v>
      </c>
      <c r="G16" s="6" t="s">
        <v>104</v>
      </c>
      <c r="H16" s="5" t="s">
        <v>29</v>
      </c>
      <c r="I16" s="5" t="n">
        <v>4</v>
      </c>
      <c r="J16" s="5" t="n">
        <v>9</v>
      </c>
      <c r="K16" s="5" t="s">
        <v>30</v>
      </c>
      <c r="L16" s="6" t="s">
        <v>31</v>
      </c>
      <c r="M16" s="7" t="s">
        <v>105</v>
      </c>
      <c r="N16" s="7" t="s">
        <v>106</v>
      </c>
      <c r="O16" s="12" t="n">
        <v>8</v>
      </c>
      <c r="P16" s="9" t="s">
        <v>34</v>
      </c>
      <c r="Q16" s="9"/>
      <c r="R16" s="10"/>
      <c r="S16" s="10"/>
      <c r="T16" s="11"/>
    </row>
    <row r="17" customFormat="false" ht="23.85" hidden="false" customHeight="false" outlineLevel="0" collapsed="false">
      <c r="A17" s="5" t="n">
        <v>13</v>
      </c>
      <c r="B17" s="6" t="s">
        <v>107</v>
      </c>
      <c r="C17" s="6" t="s">
        <v>108</v>
      </c>
      <c r="D17" s="6" t="s">
        <v>97</v>
      </c>
      <c r="E17" s="6" t="s">
        <v>45</v>
      </c>
      <c r="F17" s="6" t="s">
        <v>91</v>
      </c>
      <c r="G17" s="6" t="s">
        <v>85</v>
      </c>
      <c r="H17" s="5" t="s">
        <v>29</v>
      </c>
      <c r="I17" s="5" t="n">
        <v>4</v>
      </c>
      <c r="J17" s="5" t="n">
        <v>9</v>
      </c>
      <c r="K17" s="5" t="s">
        <v>30</v>
      </c>
      <c r="L17" s="6" t="s">
        <v>31</v>
      </c>
      <c r="M17" s="7" t="s">
        <v>109</v>
      </c>
      <c r="N17" s="7" t="s">
        <v>110</v>
      </c>
      <c r="O17" s="12" t="n">
        <v>8</v>
      </c>
      <c r="P17" s="9" t="s">
        <v>34</v>
      </c>
      <c r="Q17" s="9"/>
      <c r="R17" s="10"/>
      <c r="S17" s="10"/>
      <c r="T17" s="11"/>
    </row>
    <row r="18" customFormat="false" ht="23.85" hidden="false" customHeight="false" outlineLevel="0" collapsed="false">
      <c r="A18" s="5" t="n">
        <v>14</v>
      </c>
      <c r="B18" s="6" t="s">
        <v>111</v>
      </c>
      <c r="C18" s="6" t="s">
        <v>112</v>
      </c>
      <c r="D18" s="6" t="s">
        <v>57</v>
      </c>
      <c r="E18" s="6" t="s">
        <v>113</v>
      </c>
      <c r="F18" s="6" t="s">
        <v>114</v>
      </c>
      <c r="G18" s="6" t="s">
        <v>115</v>
      </c>
      <c r="H18" s="5" t="s">
        <v>29</v>
      </c>
      <c r="I18" s="5" t="n">
        <v>4</v>
      </c>
      <c r="J18" s="5" t="n">
        <v>8</v>
      </c>
      <c r="K18" s="5" t="s">
        <v>116</v>
      </c>
      <c r="L18" s="6" t="s">
        <v>31</v>
      </c>
      <c r="M18" s="7" t="s">
        <v>117</v>
      </c>
      <c r="N18" s="7" t="s">
        <v>118</v>
      </c>
      <c r="O18" s="12" t="n">
        <v>8</v>
      </c>
      <c r="P18" s="9" t="s">
        <v>34</v>
      </c>
      <c r="Q18" s="9"/>
      <c r="R18" s="10"/>
      <c r="S18" s="10"/>
      <c r="T18" s="11"/>
    </row>
    <row r="19" customFormat="false" ht="23.85" hidden="false" customHeight="false" outlineLevel="0" collapsed="false">
      <c r="A19" s="5" t="n">
        <v>15</v>
      </c>
      <c r="B19" s="6" t="s">
        <v>119</v>
      </c>
      <c r="C19" s="6" t="s">
        <v>120</v>
      </c>
      <c r="D19" s="6" t="s">
        <v>121</v>
      </c>
      <c r="E19" s="6" t="s">
        <v>122</v>
      </c>
      <c r="F19" s="6" t="s">
        <v>123</v>
      </c>
      <c r="G19" s="6" t="s">
        <v>115</v>
      </c>
      <c r="H19" s="5" t="s">
        <v>29</v>
      </c>
      <c r="I19" s="5" t="n">
        <v>4</v>
      </c>
      <c r="J19" s="5" t="n">
        <v>8</v>
      </c>
      <c r="K19" s="5" t="s">
        <v>116</v>
      </c>
      <c r="L19" s="6" t="s">
        <v>31</v>
      </c>
      <c r="M19" s="7" t="s">
        <v>124</v>
      </c>
      <c r="N19" s="7" t="s">
        <v>125</v>
      </c>
      <c r="O19" s="12" t="n">
        <v>8</v>
      </c>
      <c r="P19" s="9" t="s">
        <v>34</v>
      </c>
      <c r="Q19" s="9"/>
      <c r="R19" s="10"/>
      <c r="S19" s="10"/>
      <c r="T19" s="11"/>
    </row>
    <row r="20" customFormat="false" ht="23.85" hidden="false" customHeight="false" outlineLevel="0" collapsed="false">
      <c r="A20" s="5" t="n">
        <v>16</v>
      </c>
      <c r="B20" s="6" t="s">
        <v>126</v>
      </c>
      <c r="C20" s="6" t="s">
        <v>127</v>
      </c>
      <c r="D20" s="6" t="s">
        <v>128</v>
      </c>
      <c r="E20" s="6" t="s">
        <v>129</v>
      </c>
      <c r="F20" s="6" t="s">
        <v>114</v>
      </c>
      <c r="G20" s="6" t="s">
        <v>115</v>
      </c>
      <c r="H20" s="5" t="s">
        <v>29</v>
      </c>
      <c r="I20" s="5" t="n">
        <v>4</v>
      </c>
      <c r="J20" s="5" t="n">
        <v>8</v>
      </c>
      <c r="K20" s="5" t="s">
        <v>30</v>
      </c>
      <c r="L20" s="6" t="s">
        <v>31</v>
      </c>
      <c r="M20" s="7" t="s">
        <v>130</v>
      </c>
      <c r="N20" s="7" t="s">
        <v>131</v>
      </c>
      <c r="O20" s="12" t="n">
        <v>8</v>
      </c>
      <c r="P20" s="9" t="s">
        <v>34</v>
      </c>
      <c r="Q20" s="9"/>
      <c r="R20" s="10"/>
      <c r="S20" s="10"/>
      <c r="T20" s="11"/>
    </row>
    <row r="21" customFormat="false" ht="23.85" hidden="false" customHeight="false" outlineLevel="0" collapsed="false">
      <c r="A21" s="5" t="n">
        <v>17</v>
      </c>
      <c r="B21" s="6" t="s">
        <v>132</v>
      </c>
      <c r="C21" s="6" t="s">
        <v>133</v>
      </c>
      <c r="D21" s="6" t="s">
        <v>134</v>
      </c>
      <c r="E21" s="6" t="s">
        <v>58</v>
      </c>
      <c r="F21" s="6" t="s">
        <v>114</v>
      </c>
      <c r="G21" s="6" t="s">
        <v>115</v>
      </c>
      <c r="H21" s="5" t="s">
        <v>29</v>
      </c>
      <c r="I21" s="5" t="n">
        <v>4</v>
      </c>
      <c r="J21" s="5" t="n">
        <v>8</v>
      </c>
      <c r="K21" s="5" t="s">
        <v>116</v>
      </c>
      <c r="L21" s="6" t="s">
        <v>31</v>
      </c>
      <c r="M21" s="7" t="s">
        <v>135</v>
      </c>
      <c r="N21" s="7" t="s">
        <v>136</v>
      </c>
      <c r="O21" s="12" t="n">
        <v>8</v>
      </c>
      <c r="P21" s="9" t="s">
        <v>34</v>
      </c>
      <c r="Q21" s="9"/>
      <c r="R21" s="10"/>
      <c r="S21" s="10"/>
      <c r="T21" s="11"/>
    </row>
    <row r="22" customFormat="false" ht="23.85" hidden="false" customHeight="false" outlineLevel="0" collapsed="false">
      <c r="A22" s="5" t="n">
        <v>18</v>
      </c>
      <c r="B22" s="6" t="s">
        <v>137</v>
      </c>
      <c r="C22" s="6" t="s">
        <v>138</v>
      </c>
      <c r="D22" s="6" t="s">
        <v>139</v>
      </c>
      <c r="E22" s="6" t="s">
        <v>58</v>
      </c>
      <c r="F22" s="6" t="s">
        <v>123</v>
      </c>
      <c r="G22" s="6" t="s">
        <v>140</v>
      </c>
      <c r="H22" s="5" t="s">
        <v>29</v>
      </c>
      <c r="I22" s="5" t="n">
        <v>4</v>
      </c>
      <c r="J22" s="5" t="n">
        <v>8</v>
      </c>
      <c r="K22" s="5" t="s">
        <v>116</v>
      </c>
      <c r="L22" s="6" t="s">
        <v>31</v>
      </c>
      <c r="M22" s="7" t="s">
        <v>141</v>
      </c>
      <c r="N22" s="7" t="s">
        <v>142</v>
      </c>
      <c r="O22" s="12" t="n">
        <v>8</v>
      </c>
      <c r="P22" s="9" t="s">
        <v>34</v>
      </c>
      <c r="Q22" s="9"/>
      <c r="R22" s="10"/>
      <c r="S22" s="10"/>
      <c r="T22" s="11"/>
    </row>
    <row r="23" customFormat="false" ht="23.85" hidden="false" customHeight="false" outlineLevel="0" collapsed="false">
      <c r="A23" s="5" t="n">
        <v>19</v>
      </c>
      <c r="B23" s="6" t="s">
        <v>143</v>
      </c>
      <c r="C23" s="6" t="s">
        <v>144</v>
      </c>
      <c r="D23" s="6" t="s">
        <v>25</v>
      </c>
      <c r="E23" s="6" t="s">
        <v>38</v>
      </c>
      <c r="F23" s="6" t="s">
        <v>145</v>
      </c>
      <c r="G23" s="6" t="s">
        <v>115</v>
      </c>
      <c r="H23" s="5" t="s">
        <v>29</v>
      </c>
      <c r="I23" s="5" t="n">
        <v>4</v>
      </c>
      <c r="J23" s="5" t="n">
        <v>8</v>
      </c>
      <c r="K23" s="5" t="s">
        <v>30</v>
      </c>
      <c r="L23" s="6" t="s">
        <v>31</v>
      </c>
      <c r="M23" s="7" t="s">
        <v>146</v>
      </c>
      <c r="N23" s="7" t="s">
        <v>147</v>
      </c>
      <c r="O23" s="12" t="n">
        <v>8</v>
      </c>
      <c r="P23" s="9" t="s">
        <v>34</v>
      </c>
      <c r="Q23" s="9"/>
      <c r="R23" s="10"/>
      <c r="S23" s="10"/>
      <c r="T23" s="11"/>
    </row>
    <row r="24" customFormat="false" ht="23.85" hidden="false" customHeight="false" outlineLevel="0" collapsed="false">
      <c r="A24" s="5" t="n">
        <v>20</v>
      </c>
      <c r="B24" s="6" t="s">
        <v>148</v>
      </c>
      <c r="C24" s="6" t="s">
        <v>149</v>
      </c>
      <c r="D24" s="6" t="s">
        <v>150</v>
      </c>
      <c r="E24" s="6" t="s">
        <v>45</v>
      </c>
      <c r="F24" s="6" t="s">
        <v>151</v>
      </c>
      <c r="G24" s="6" t="s">
        <v>28</v>
      </c>
      <c r="H24" s="5" t="s">
        <v>29</v>
      </c>
      <c r="I24" s="5" t="n">
        <v>5</v>
      </c>
      <c r="J24" s="5" t="n">
        <v>8</v>
      </c>
      <c r="K24" s="5" t="s">
        <v>30</v>
      </c>
      <c r="L24" s="6" t="s">
        <v>31</v>
      </c>
      <c r="M24" s="7" t="s">
        <v>152</v>
      </c>
      <c r="N24" s="7" t="s">
        <v>153</v>
      </c>
      <c r="O24" s="12" t="n">
        <v>8</v>
      </c>
      <c r="P24" s="9" t="s">
        <v>34</v>
      </c>
      <c r="Q24" s="9"/>
      <c r="R24" s="10"/>
      <c r="S24" s="10"/>
      <c r="T24" s="11"/>
    </row>
    <row r="25" customFormat="false" ht="23.85" hidden="false" customHeight="false" outlineLevel="0" collapsed="false">
      <c r="A25" s="5" t="n">
        <v>21</v>
      </c>
      <c r="B25" s="6" t="s">
        <v>154</v>
      </c>
      <c r="C25" s="6" t="s">
        <v>155</v>
      </c>
      <c r="D25" s="6" t="s">
        <v>156</v>
      </c>
      <c r="E25" s="6" t="s">
        <v>76</v>
      </c>
      <c r="F25" s="6" t="s">
        <v>157</v>
      </c>
      <c r="G25" s="6" t="s">
        <v>92</v>
      </c>
      <c r="H25" s="5" t="s">
        <v>29</v>
      </c>
      <c r="I25" s="5" t="n">
        <v>5</v>
      </c>
      <c r="J25" s="5" t="n">
        <v>8</v>
      </c>
      <c r="K25" s="5" t="s">
        <v>30</v>
      </c>
      <c r="L25" s="6" t="s">
        <v>31</v>
      </c>
      <c r="M25" s="7" t="s">
        <v>158</v>
      </c>
      <c r="N25" s="7" t="s">
        <v>159</v>
      </c>
      <c r="O25" s="12" t="n">
        <v>8</v>
      </c>
      <c r="P25" s="9" t="s">
        <v>34</v>
      </c>
      <c r="Q25" s="9"/>
      <c r="R25" s="10"/>
      <c r="S25" s="10"/>
      <c r="T25" s="11"/>
    </row>
    <row r="26" customFormat="false" ht="23.85" hidden="false" customHeight="false" outlineLevel="0" collapsed="false">
      <c r="A26" s="5" t="n">
        <v>22</v>
      </c>
      <c r="B26" s="6" t="s">
        <v>160</v>
      </c>
      <c r="C26" s="6" t="s">
        <v>161</v>
      </c>
      <c r="D26" s="6" t="s">
        <v>162</v>
      </c>
      <c r="E26" s="6" t="s">
        <v>163</v>
      </c>
      <c r="F26" s="6" t="s">
        <v>164</v>
      </c>
      <c r="G26" s="6" t="s">
        <v>92</v>
      </c>
      <c r="H26" s="5" t="s">
        <v>29</v>
      </c>
      <c r="I26" s="5" t="n">
        <v>5</v>
      </c>
      <c r="J26" s="5" t="n">
        <v>8</v>
      </c>
      <c r="K26" s="5" t="s">
        <v>30</v>
      </c>
      <c r="L26" s="6" t="s">
        <v>31</v>
      </c>
      <c r="M26" s="7" t="s">
        <v>165</v>
      </c>
      <c r="N26" s="7" t="s">
        <v>166</v>
      </c>
      <c r="O26" s="12" t="n">
        <v>8</v>
      </c>
      <c r="P26" s="9" t="s">
        <v>34</v>
      </c>
      <c r="Q26" s="9"/>
      <c r="R26" s="10"/>
      <c r="S26" s="10"/>
      <c r="T26" s="11"/>
    </row>
    <row r="27" customFormat="false" ht="23.85" hidden="false" customHeight="false" outlineLevel="0" collapsed="false">
      <c r="A27" s="5" t="n">
        <v>23</v>
      </c>
      <c r="B27" s="6" t="s">
        <v>167</v>
      </c>
      <c r="C27" s="6" t="s">
        <v>168</v>
      </c>
      <c r="D27" s="6" t="s">
        <v>169</v>
      </c>
      <c r="E27" s="6" t="s">
        <v>129</v>
      </c>
      <c r="F27" s="6" t="s">
        <v>170</v>
      </c>
      <c r="G27" s="6" t="s">
        <v>140</v>
      </c>
      <c r="H27" s="5" t="s">
        <v>29</v>
      </c>
      <c r="I27" s="5" t="n">
        <v>5</v>
      </c>
      <c r="J27" s="5" t="n">
        <v>8</v>
      </c>
      <c r="K27" s="5" t="s">
        <v>30</v>
      </c>
      <c r="L27" s="6" t="s">
        <v>31</v>
      </c>
      <c r="M27" s="7" t="s">
        <v>171</v>
      </c>
      <c r="N27" s="7" t="s">
        <v>172</v>
      </c>
      <c r="O27" s="12" t="n">
        <v>8</v>
      </c>
      <c r="P27" s="9" t="s">
        <v>34</v>
      </c>
      <c r="Q27" s="9"/>
      <c r="R27" s="10"/>
      <c r="S27" s="10"/>
      <c r="T27" s="11"/>
    </row>
    <row r="28" customFormat="false" ht="23.85" hidden="false" customHeight="false" outlineLevel="0" collapsed="false">
      <c r="A28" s="5" t="n">
        <v>24</v>
      </c>
      <c r="B28" s="6" t="s">
        <v>173</v>
      </c>
      <c r="C28" s="6" t="s">
        <v>174</v>
      </c>
      <c r="D28" s="6" t="s">
        <v>175</v>
      </c>
      <c r="E28" s="6" t="s">
        <v>113</v>
      </c>
      <c r="F28" s="6" t="s">
        <v>176</v>
      </c>
      <c r="G28" s="6" t="s">
        <v>115</v>
      </c>
      <c r="H28" s="5" t="s">
        <v>29</v>
      </c>
      <c r="I28" s="5" t="n">
        <v>5</v>
      </c>
      <c r="J28" s="5" t="n">
        <v>8</v>
      </c>
      <c r="K28" s="5" t="s">
        <v>116</v>
      </c>
      <c r="L28" s="6" t="s">
        <v>31</v>
      </c>
      <c r="M28" s="7" t="s">
        <v>177</v>
      </c>
      <c r="N28" s="7" t="s">
        <v>178</v>
      </c>
      <c r="O28" s="12" t="n">
        <v>8</v>
      </c>
      <c r="P28" s="9" t="s">
        <v>34</v>
      </c>
      <c r="Q28" s="9"/>
      <c r="R28" s="10"/>
      <c r="S28" s="10"/>
      <c r="T28" s="11"/>
    </row>
    <row r="29" customFormat="false" ht="23.85" hidden="false" customHeight="false" outlineLevel="0" collapsed="false">
      <c r="A29" s="5" t="n">
        <v>25</v>
      </c>
      <c r="B29" s="6" t="s">
        <v>179</v>
      </c>
      <c r="C29" s="6" t="s">
        <v>180</v>
      </c>
      <c r="D29" s="6" t="s">
        <v>181</v>
      </c>
      <c r="E29" s="6" t="s">
        <v>129</v>
      </c>
      <c r="F29" s="6" t="s">
        <v>114</v>
      </c>
      <c r="G29" s="6" t="s">
        <v>115</v>
      </c>
      <c r="H29" s="5" t="s">
        <v>29</v>
      </c>
      <c r="I29" s="5" t="n">
        <v>5</v>
      </c>
      <c r="J29" s="5" t="n">
        <v>8</v>
      </c>
      <c r="K29" s="5" t="s">
        <v>116</v>
      </c>
      <c r="L29" s="6" t="s">
        <v>31</v>
      </c>
      <c r="M29" s="7" t="s">
        <v>182</v>
      </c>
      <c r="N29" s="7" t="s">
        <v>183</v>
      </c>
      <c r="O29" s="12" t="n">
        <v>8</v>
      </c>
      <c r="P29" s="9" t="s">
        <v>34</v>
      </c>
      <c r="Q29" s="9"/>
      <c r="R29" s="10"/>
      <c r="S29" s="10"/>
      <c r="T29" s="11"/>
    </row>
    <row r="30" customFormat="false" ht="23.85" hidden="false" customHeight="false" outlineLevel="0" collapsed="false">
      <c r="A30" s="5" t="n">
        <v>26</v>
      </c>
      <c r="B30" s="6" t="s">
        <v>184</v>
      </c>
      <c r="C30" s="6" t="s">
        <v>185</v>
      </c>
      <c r="D30" s="6" t="s">
        <v>186</v>
      </c>
      <c r="E30" s="6" t="s">
        <v>76</v>
      </c>
      <c r="F30" s="6" t="s">
        <v>187</v>
      </c>
      <c r="G30" s="6" t="s">
        <v>47</v>
      </c>
      <c r="H30" s="5" t="s">
        <v>29</v>
      </c>
      <c r="I30" s="5" t="n">
        <v>5</v>
      </c>
      <c r="J30" s="5" t="n">
        <v>8</v>
      </c>
      <c r="K30" s="5" t="s">
        <v>30</v>
      </c>
      <c r="L30" s="6" t="s">
        <v>31</v>
      </c>
      <c r="M30" s="7" t="s">
        <v>188</v>
      </c>
      <c r="N30" s="7" t="s">
        <v>189</v>
      </c>
      <c r="O30" s="12" t="n">
        <v>8</v>
      </c>
      <c r="P30" s="9" t="s">
        <v>34</v>
      </c>
      <c r="Q30" s="9"/>
      <c r="R30" s="10"/>
      <c r="S30" s="10"/>
      <c r="T30" s="11"/>
    </row>
    <row r="31" customFormat="false" ht="23.85" hidden="false" customHeight="false" outlineLevel="0" collapsed="false">
      <c r="A31" s="5" t="n">
        <v>27</v>
      </c>
      <c r="B31" s="6" t="s">
        <v>190</v>
      </c>
      <c r="C31" s="6" t="s">
        <v>191</v>
      </c>
      <c r="D31" s="6" t="s">
        <v>192</v>
      </c>
      <c r="E31" s="6" t="s">
        <v>76</v>
      </c>
      <c r="F31" s="6" t="s">
        <v>176</v>
      </c>
      <c r="G31" s="6" t="s">
        <v>47</v>
      </c>
      <c r="H31" s="5" t="s">
        <v>29</v>
      </c>
      <c r="I31" s="5" t="n">
        <v>5</v>
      </c>
      <c r="J31" s="5" t="n">
        <v>8</v>
      </c>
      <c r="K31" s="5" t="s">
        <v>30</v>
      </c>
      <c r="L31" s="6" t="s">
        <v>31</v>
      </c>
      <c r="M31" s="7" t="s">
        <v>193</v>
      </c>
      <c r="N31" s="7" t="s">
        <v>194</v>
      </c>
      <c r="O31" s="12" t="n">
        <v>8</v>
      </c>
      <c r="P31" s="9" t="s">
        <v>34</v>
      </c>
      <c r="Q31" s="9"/>
      <c r="R31" s="10"/>
      <c r="S31" s="10"/>
      <c r="T31" s="11"/>
    </row>
    <row r="32" customFormat="false" ht="23.85" hidden="false" customHeight="false" outlineLevel="0" collapsed="false">
      <c r="A32" s="5" t="n">
        <v>28</v>
      </c>
      <c r="B32" s="6" t="s">
        <v>195</v>
      </c>
      <c r="C32" s="6" t="s">
        <v>196</v>
      </c>
      <c r="D32" s="6" t="s">
        <v>197</v>
      </c>
      <c r="E32" s="6" t="s">
        <v>129</v>
      </c>
      <c r="F32" s="6" t="s">
        <v>198</v>
      </c>
      <c r="G32" s="6" t="s">
        <v>115</v>
      </c>
      <c r="H32" s="5" t="s">
        <v>29</v>
      </c>
      <c r="I32" s="5" t="n">
        <v>5</v>
      </c>
      <c r="J32" s="5" t="n">
        <v>8</v>
      </c>
      <c r="K32" s="5" t="s">
        <v>30</v>
      </c>
      <c r="L32" s="6" t="s">
        <v>31</v>
      </c>
      <c r="M32" s="7" t="s">
        <v>199</v>
      </c>
      <c r="N32" s="7" t="s">
        <v>200</v>
      </c>
      <c r="O32" s="12" t="n">
        <v>8</v>
      </c>
      <c r="P32" s="9" t="s">
        <v>34</v>
      </c>
      <c r="Q32" s="9"/>
      <c r="R32" s="10"/>
      <c r="S32" s="10"/>
      <c r="T32" s="11"/>
    </row>
    <row r="33" customFormat="false" ht="23.85" hidden="false" customHeight="false" outlineLevel="0" collapsed="false">
      <c r="A33" s="5" t="n">
        <v>29</v>
      </c>
      <c r="B33" s="6" t="s">
        <v>201</v>
      </c>
      <c r="C33" s="6" t="s">
        <v>202</v>
      </c>
      <c r="D33" s="6" t="s">
        <v>203</v>
      </c>
      <c r="E33" s="6" t="s">
        <v>113</v>
      </c>
      <c r="F33" s="6" t="s">
        <v>204</v>
      </c>
      <c r="G33" s="6" t="s">
        <v>140</v>
      </c>
      <c r="H33" s="5" t="s">
        <v>29</v>
      </c>
      <c r="I33" s="5" t="n">
        <v>5</v>
      </c>
      <c r="J33" s="5" t="n">
        <v>8</v>
      </c>
      <c r="K33" s="5" t="s">
        <v>30</v>
      </c>
      <c r="L33" s="6" t="s">
        <v>31</v>
      </c>
      <c r="M33" s="7" t="s">
        <v>205</v>
      </c>
      <c r="N33" s="7" t="s">
        <v>206</v>
      </c>
      <c r="O33" s="12" t="n">
        <v>8</v>
      </c>
      <c r="P33" s="9" t="s">
        <v>34</v>
      </c>
      <c r="Q33" s="9"/>
      <c r="R33" s="10"/>
      <c r="S33" s="10"/>
      <c r="T33" s="11"/>
    </row>
    <row r="34" customFormat="false" ht="23.85" hidden="false" customHeight="false" outlineLevel="0" collapsed="false">
      <c r="A34" s="5" t="n">
        <v>30</v>
      </c>
      <c r="B34" s="6" t="s">
        <v>207</v>
      </c>
      <c r="C34" s="6" t="s">
        <v>208</v>
      </c>
      <c r="D34" s="6" t="s">
        <v>209</v>
      </c>
      <c r="E34" s="6" t="s">
        <v>113</v>
      </c>
      <c r="F34" s="6" t="s">
        <v>210</v>
      </c>
      <c r="G34" s="6" t="s">
        <v>115</v>
      </c>
      <c r="H34" s="5" t="s">
        <v>29</v>
      </c>
      <c r="I34" s="5" t="n">
        <v>5</v>
      </c>
      <c r="J34" s="5" t="n">
        <v>8</v>
      </c>
      <c r="K34" s="5" t="s">
        <v>30</v>
      </c>
      <c r="L34" s="6" t="s">
        <v>31</v>
      </c>
      <c r="M34" s="7" t="s">
        <v>211</v>
      </c>
      <c r="N34" s="7" t="s">
        <v>212</v>
      </c>
      <c r="O34" s="12" t="n">
        <v>8</v>
      </c>
      <c r="P34" s="9" t="s">
        <v>34</v>
      </c>
      <c r="Q34" s="9"/>
      <c r="R34" s="10"/>
      <c r="S34" s="10"/>
      <c r="T34" s="11"/>
    </row>
    <row r="35" customFormat="false" ht="23.85" hidden="false" customHeight="false" outlineLevel="0" collapsed="false">
      <c r="A35" s="5" t="n">
        <v>31</v>
      </c>
      <c r="B35" s="6" t="s">
        <v>213</v>
      </c>
      <c r="C35" s="6" t="s">
        <v>214</v>
      </c>
      <c r="D35" s="6" t="s">
        <v>215</v>
      </c>
      <c r="E35" s="6" t="s">
        <v>58</v>
      </c>
      <c r="F35" s="6" t="s">
        <v>27</v>
      </c>
      <c r="G35" s="6" t="s">
        <v>216</v>
      </c>
      <c r="H35" s="5" t="s">
        <v>29</v>
      </c>
      <c r="I35" s="5" t="n">
        <v>5</v>
      </c>
      <c r="J35" s="5" t="n">
        <v>8</v>
      </c>
      <c r="K35" s="5" t="s">
        <v>30</v>
      </c>
      <c r="L35" s="6" t="s">
        <v>31</v>
      </c>
      <c r="M35" s="7" t="s">
        <v>217</v>
      </c>
      <c r="N35" s="7" t="s">
        <v>218</v>
      </c>
      <c r="O35" s="12" t="n">
        <v>8</v>
      </c>
      <c r="P35" s="9" t="s">
        <v>34</v>
      </c>
      <c r="Q35" s="9"/>
      <c r="R35" s="10"/>
      <c r="S35" s="10"/>
      <c r="T35" s="11"/>
    </row>
    <row r="36" customFormat="false" ht="23.85" hidden="false" customHeight="false" outlineLevel="0" collapsed="false">
      <c r="A36" s="5" t="n">
        <v>32</v>
      </c>
      <c r="B36" s="6" t="s">
        <v>219</v>
      </c>
      <c r="C36" s="6" t="s">
        <v>220</v>
      </c>
      <c r="D36" s="6" t="s">
        <v>221</v>
      </c>
      <c r="E36" s="6" t="s">
        <v>113</v>
      </c>
      <c r="F36" s="6" t="s">
        <v>204</v>
      </c>
      <c r="G36" s="6" t="s">
        <v>140</v>
      </c>
      <c r="H36" s="5" t="s">
        <v>29</v>
      </c>
      <c r="I36" s="5" t="n">
        <v>5</v>
      </c>
      <c r="J36" s="5" t="n">
        <v>8</v>
      </c>
      <c r="K36" s="5" t="s">
        <v>30</v>
      </c>
      <c r="L36" s="6" t="s">
        <v>31</v>
      </c>
      <c r="M36" s="7" t="s">
        <v>222</v>
      </c>
      <c r="N36" s="7" t="s">
        <v>223</v>
      </c>
      <c r="O36" s="12" t="n">
        <v>8</v>
      </c>
      <c r="P36" s="9" t="s">
        <v>34</v>
      </c>
      <c r="Q36" s="9"/>
      <c r="R36" s="10"/>
      <c r="S36" s="10"/>
      <c r="T36" s="11"/>
    </row>
    <row r="37" customFormat="false" ht="23.85" hidden="false" customHeight="false" outlineLevel="0" collapsed="false">
      <c r="A37" s="5" t="n">
        <v>33</v>
      </c>
      <c r="B37" s="6" t="s">
        <v>224</v>
      </c>
      <c r="C37" s="6" t="s">
        <v>225</v>
      </c>
      <c r="D37" s="6" t="s">
        <v>226</v>
      </c>
      <c r="E37" s="6" t="s">
        <v>129</v>
      </c>
      <c r="F37" s="6" t="s">
        <v>91</v>
      </c>
      <c r="G37" s="6" t="s">
        <v>115</v>
      </c>
      <c r="H37" s="5" t="s">
        <v>29</v>
      </c>
      <c r="I37" s="5" t="n">
        <v>5</v>
      </c>
      <c r="J37" s="5" t="n">
        <v>8</v>
      </c>
      <c r="K37" s="5" t="s">
        <v>30</v>
      </c>
      <c r="L37" s="6" t="s">
        <v>31</v>
      </c>
      <c r="M37" s="7" t="s">
        <v>227</v>
      </c>
      <c r="N37" s="7" t="s">
        <v>228</v>
      </c>
      <c r="O37" s="12" t="n">
        <v>8</v>
      </c>
      <c r="P37" s="9" t="s">
        <v>34</v>
      </c>
      <c r="Q37" s="9"/>
      <c r="R37" s="10"/>
      <c r="S37" s="10"/>
      <c r="T37" s="11"/>
    </row>
    <row r="38" customFormat="false" ht="23.85" hidden="false" customHeight="false" outlineLevel="0" collapsed="false">
      <c r="A38" s="5" t="n">
        <v>34</v>
      </c>
      <c r="B38" s="6" t="s">
        <v>229</v>
      </c>
      <c r="C38" s="6" t="s">
        <v>230</v>
      </c>
      <c r="D38" s="6" t="s">
        <v>25</v>
      </c>
      <c r="E38" s="6" t="s">
        <v>45</v>
      </c>
      <c r="F38" s="6" t="s">
        <v>231</v>
      </c>
      <c r="G38" s="6" t="s">
        <v>115</v>
      </c>
      <c r="H38" s="5" t="s">
        <v>29</v>
      </c>
      <c r="I38" s="5" t="n">
        <v>5</v>
      </c>
      <c r="J38" s="5" t="n">
        <v>8</v>
      </c>
      <c r="K38" s="5" t="s">
        <v>30</v>
      </c>
      <c r="L38" s="6" t="s">
        <v>31</v>
      </c>
      <c r="M38" s="7" t="s">
        <v>232</v>
      </c>
      <c r="N38" s="7" t="s">
        <v>233</v>
      </c>
      <c r="O38" s="12" t="n">
        <v>8</v>
      </c>
      <c r="P38" s="9" t="s">
        <v>34</v>
      </c>
      <c r="Q38" s="9"/>
      <c r="R38" s="10"/>
      <c r="S38" s="10"/>
      <c r="T38" s="11"/>
    </row>
    <row r="39" customFormat="false" ht="23.85" hidden="false" customHeight="false" outlineLevel="0" collapsed="false">
      <c r="A39" s="5" t="n">
        <v>35</v>
      </c>
      <c r="B39" s="6" t="s">
        <v>234</v>
      </c>
      <c r="C39" s="6" t="s">
        <v>235</v>
      </c>
      <c r="D39" s="6" t="s">
        <v>25</v>
      </c>
      <c r="E39" s="6" t="s">
        <v>38</v>
      </c>
      <c r="F39" s="6" t="s">
        <v>27</v>
      </c>
      <c r="G39" s="6" t="s">
        <v>115</v>
      </c>
      <c r="H39" s="5" t="s">
        <v>29</v>
      </c>
      <c r="I39" s="5" t="n">
        <v>5</v>
      </c>
      <c r="J39" s="5" t="n">
        <v>8</v>
      </c>
      <c r="K39" s="5" t="s">
        <v>30</v>
      </c>
      <c r="L39" s="6" t="s">
        <v>31</v>
      </c>
      <c r="M39" s="7" t="s">
        <v>236</v>
      </c>
      <c r="N39" s="7" t="s">
        <v>237</v>
      </c>
      <c r="O39" s="12" t="n">
        <v>8</v>
      </c>
      <c r="P39" s="9" t="s">
        <v>34</v>
      </c>
      <c r="Q39" s="9"/>
      <c r="R39" s="10"/>
      <c r="S39" s="10"/>
      <c r="T39" s="11"/>
    </row>
    <row r="40" customFormat="false" ht="23.85" hidden="false" customHeight="false" outlineLevel="0" collapsed="false">
      <c r="A40" s="5" t="n">
        <v>36</v>
      </c>
      <c r="B40" s="6" t="s">
        <v>238</v>
      </c>
      <c r="C40" s="6" t="s">
        <v>239</v>
      </c>
      <c r="D40" s="6" t="s">
        <v>121</v>
      </c>
      <c r="E40" s="6" t="s">
        <v>129</v>
      </c>
      <c r="F40" s="6" t="s">
        <v>27</v>
      </c>
      <c r="G40" s="6" t="s">
        <v>115</v>
      </c>
      <c r="H40" s="5" t="s">
        <v>29</v>
      </c>
      <c r="I40" s="5" t="n">
        <v>5</v>
      </c>
      <c r="J40" s="5" t="n">
        <v>8</v>
      </c>
      <c r="K40" s="5" t="s">
        <v>116</v>
      </c>
      <c r="L40" s="6" t="s">
        <v>31</v>
      </c>
      <c r="M40" s="7" t="s">
        <v>240</v>
      </c>
      <c r="N40" s="7" t="s">
        <v>241</v>
      </c>
      <c r="O40" s="12" t="n">
        <v>8</v>
      </c>
      <c r="P40" s="9" t="s">
        <v>34</v>
      </c>
      <c r="Q40" s="9"/>
      <c r="R40" s="10"/>
      <c r="S40" s="10"/>
      <c r="T40" s="11"/>
    </row>
    <row r="41" customFormat="false" ht="35.05" hidden="false" customHeight="false" outlineLevel="0" collapsed="false">
      <c r="A41" s="5" t="n">
        <v>37</v>
      </c>
      <c r="B41" s="6" t="s">
        <v>242</v>
      </c>
      <c r="C41" s="6" t="s">
        <v>243</v>
      </c>
      <c r="D41" s="6" t="s">
        <v>244</v>
      </c>
      <c r="E41" s="6" t="s">
        <v>245</v>
      </c>
      <c r="F41" s="6" t="s">
        <v>246</v>
      </c>
      <c r="G41" s="6" t="s">
        <v>47</v>
      </c>
      <c r="H41" s="5" t="s">
        <v>29</v>
      </c>
      <c r="I41" s="5" t="n">
        <v>5</v>
      </c>
      <c r="J41" s="5" t="n">
        <v>8</v>
      </c>
      <c r="K41" s="5" t="s">
        <v>30</v>
      </c>
      <c r="L41" s="6" t="s">
        <v>31</v>
      </c>
      <c r="M41" s="7" t="s">
        <v>247</v>
      </c>
      <c r="N41" s="7" t="s">
        <v>248</v>
      </c>
      <c r="O41" s="12" t="n">
        <v>8</v>
      </c>
      <c r="P41" s="9" t="s">
        <v>34</v>
      </c>
      <c r="Q41" s="9"/>
      <c r="R41" s="10"/>
      <c r="S41" s="10"/>
      <c r="T41" s="11"/>
    </row>
    <row r="42" customFormat="false" ht="23.85" hidden="false" customHeight="false" outlineLevel="0" collapsed="false">
      <c r="A42" s="5" t="n">
        <v>38</v>
      </c>
      <c r="B42" s="6" t="s">
        <v>249</v>
      </c>
      <c r="C42" s="6" t="s">
        <v>250</v>
      </c>
      <c r="D42" s="6" t="s">
        <v>251</v>
      </c>
      <c r="E42" s="6" t="s">
        <v>76</v>
      </c>
      <c r="F42" s="6" t="s">
        <v>252</v>
      </c>
      <c r="G42" s="6" t="s">
        <v>47</v>
      </c>
      <c r="H42" s="5" t="s">
        <v>29</v>
      </c>
      <c r="I42" s="5" t="n">
        <v>6</v>
      </c>
      <c r="J42" s="5" t="n">
        <v>8</v>
      </c>
      <c r="K42" s="5" t="s">
        <v>30</v>
      </c>
      <c r="L42" s="6" t="s">
        <v>253</v>
      </c>
      <c r="M42" s="7" t="s">
        <v>254</v>
      </c>
      <c r="N42" s="7" t="s">
        <v>255</v>
      </c>
      <c r="O42" s="12" t="n">
        <v>8</v>
      </c>
      <c r="P42" s="9" t="s">
        <v>34</v>
      </c>
      <c r="Q42" s="9"/>
      <c r="R42" s="10"/>
      <c r="S42" s="10"/>
      <c r="T42" s="11"/>
    </row>
    <row r="43" customFormat="false" ht="23.85" hidden="false" customHeight="false" outlineLevel="0" collapsed="false">
      <c r="A43" s="5" t="n">
        <v>39</v>
      </c>
      <c r="B43" s="6" t="s">
        <v>256</v>
      </c>
      <c r="C43" s="6" t="s">
        <v>257</v>
      </c>
      <c r="D43" s="6" t="s">
        <v>44</v>
      </c>
      <c r="E43" s="6" t="s">
        <v>163</v>
      </c>
      <c r="F43" s="6" t="s">
        <v>258</v>
      </c>
      <c r="G43" s="6" t="s">
        <v>47</v>
      </c>
      <c r="H43" s="5" t="s">
        <v>29</v>
      </c>
      <c r="I43" s="5" t="n">
        <v>6</v>
      </c>
      <c r="J43" s="5" t="n">
        <v>8</v>
      </c>
      <c r="K43" s="5" t="s">
        <v>30</v>
      </c>
      <c r="L43" s="6" t="s">
        <v>31</v>
      </c>
      <c r="M43" s="7" t="s">
        <v>259</v>
      </c>
      <c r="N43" s="7" t="s">
        <v>260</v>
      </c>
      <c r="O43" s="12" t="n">
        <v>8</v>
      </c>
      <c r="P43" s="9" t="s">
        <v>34</v>
      </c>
      <c r="Q43" s="9"/>
      <c r="R43" s="10"/>
      <c r="S43" s="10"/>
      <c r="T43" s="11"/>
    </row>
    <row r="44" customFormat="false" ht="23.85" hidden="false" customHeight="false" outlineLevel="0" collapsed="false">
      <c r="A44" s="5" t="n">
        <v>40</v>
      </c>
      <c r="B44" s="6" t="s">
        <v>261</v>
      </c>
      <c r="C44" s="6" t="s">
        <v>262</v>
      </c>
      <c r="D44" s="6" t="s">
        <v>263</v>
      </c>
      <c r="E44" s="6" t="s">
        <v>264</v>
      </c>
      <c r="F44" s="6" t="s">
        <v>252</v>
      </c>
      <c r="G44" s="6" t="s">
        <v>60</v>
      </c>
      <c r="H44" s="5" t="s">
        <v>29</v>
      </c>
      <c r="I44" s="5" t="n">
        <v>6</v>
      </c>
      <c r="J44" s="5" t="n">
        <v>8</v>
      </c>
      <c r="K44" s="5" t="s">
        <v>30</v>
      </c>
      <c r="L44" s="6" t="s">
        <v>253</v>
      </c>
      <c r="M44" s="7" t="s">
        <v>265</v>
      </c>
      <c r="N44" s="7" t="s">
        <v>266</v>
      </c>
      <c r="O44" s="12" t="n">
        <v>8</v>
      </c>
      <c r="P44" s="9" t="s">
        <v>34</v>
      </c>
      <c r="Q44" s="9"/>
      <c r="R44" s="10"/>
      <c r="S44" s="10"/>
      <c r="T44" s="11"/>
    </row>
    <row r="45" customFormat="false" ht="23.85" hidden="false" customHeight="false" outlineLevel="0" collapsed="false">
      <c r="A45" s="5" t="n">
        <v>41</v>
      </c>
      <c r="B45" s="6" t="s">
        <v>267</v>
      </c>
      <c r="C45" s="6" t="s">
        <v>268</v>
      </c>
      <c r="D45" s="6" t="s">
        <v>269</v>
      </c>
      <c r="E45" s="6" t="s">
        <v>245</v>
      </c>
      <c r="F45" s="6" t="s">
        <v>204</v>
      </c>
      <c r="G45" s="6" t="s">
        <v>140</v>
      </c>
      <c r="H45" s="5" t="s">
        <v>29</v>
      </c>
      <c r="I45" s="5" t="n">
        <v>6</v>
      </c>
      <c r="J45" s="5" t="n">
        <v>8</v>
      </c>
      <c r="K45" s="5" t="s">
        <v>30</v>
      </c>
      <c r="L45" s="6" t="s">
        <v>253</v>
      </c>
      <c r="M45" s="7" t="s">
        <v>270</v>
      </c>
      <c r="N45" s="7" t="s">
        <v>271</v>
      </c>
      <c r="O45" s="12" t="n">
        <v>8</v>
      </c>
      <c r="P45" s="9" t="s">
        <v>34</v>
      </c>
      <c r="Q45" s="9"/>
      <c r="R45" s="10"/>
      <c r="S45" s="10"/>
      <c r="T45" s="11"/>
    </row>
    <row r="46" customFormat="false" ht="23.85" hidden="false" customHeight="false" outlineLevel="0" collapsed="false">
      <c r="A46" s="5" t="n">
        <v>42</v>
      </c>
      <c r="B46" s="6" t="s">
        <v>272</v>
      </c>
      <c r="C46" s="6" t="s">
        <v>273</v>
      </c>
      <c r="D46" s="6" t="s">
        <v>25</v>
      </c>
      <c r="E46" s="6" t="s">
        <v>38</v>
      </c>
      <c r="F46" s="6" t="s">
        <v>274</v>
      </c>
      <c r="G46" s="6" t="s">
        <v>115</v>
      </c>
      <c r="H46" s="5" t="s">
        <v>29</v>
      </c>
      <c r="I46" s="5" t="n">
        <v>5</v>
      </c>
      <c r="J46" s="5" t="n">
        <v>7</v>
      </c>
      <c r="K46" s="5" t="s">
        <v>30</v>
      </c>
      <c r="L46" s="6" t="s">
        <v>31</v>
      </c>
      <c r="M46" s="7" t="s">
        <v>275</v>
      </c>
      <c r="N46" s="7" t="s">
        <v>276</v>
      </c>
      <c r="O46" s="12" t="n">
        <v>8</v>
      </c>
      <c r="P46" s="9" t="s">
        <v>34</v>
      </c>
      <c r="Q46" s="9"/>
      <c r="R46" s="10"/>
      <c r="S46" s="10"/>
      <c r="T46" s="11"/>
    </row>
    <row r="47" customFormat="false" ht="23.85" hidden="false" customHeight="false" outlineLevel="0" collapsed="false">
      <c r="A47" s="5" t="n">
        <v>43</v>
      </c>
      <c r="B47" s="6" t="s">
        <v>277</v>
      </c>
      <c r="C47" s="6" t="s">
        <v>278</v>
      </c>
      <c r="D47" s="6" t="s">
        <v>25</v>
      </c>
      <c r="E47" s="6" t="s">
        <v>38</v>
      </c>
      <c r="F47" s="6" t="s">
        <v>279</v>
      </c>
      <c r="G47" s="6" t="s">
        <v>28</v>
      </c>
      <c r="H47" s="5" t="s">
        <v>29</v>
      </c>
      <c r="I47" s="5" t="n">
        <v>5</v>
      </c>
      <c r="J47" s="5" t="n">
        <v>7</v>
      </c>
      <c r="K47" s="5" t="s">
        <v>30</v>
      </c>
      <c r="L47" s="6" t="s">
        <v>31</v>
      </c>
      <c r="M47" s="7" t="s">
        <v>280</v>
      </c>
      <c r="N47" s="7" t="s">
        <v>281</v>
      </c>
      <c r="O47" s="12" t="n">
        <v>8</v>
      </c>
      <c r="P47" s="9" t="s">
        <v>34</v>
      </c>
      <c r="Q47" s="9"/>
      <c r="R47" s="10"/>
      <c r="S47" s="10"/>
      <c r="T47" s="11"/>
    </row>
    <row r="48" customFormat="false" ht="23.85" hidden="false" customHeight="false" outlineLevel="0" collapsed="false">
      <c r="A48" s="5" t="n">
        <v>44</v>
      </c>
      <c r="B48" s="6" t="s">
        <v>282</v>
      </c>
      <c r="C48" s="6" t="s">
        <v>283</v>
      </c>
      <c r="D48" s="6" t="s">
        <v>169</v>
      </c>
      <c r="E48" s="6" t="s">
        <v>245</v>
      </c>
      <c r="F48" s="6" t="s">
        <v>252</v>
      </c>
      <c r="G48" s="6" t="s">
        <v>47</v>
      </c>
      <c r="H48" s="5" t="s">
        <v>29</v>
      </c>
      <c r="I48" s="5" t="n">
        <v>6</v>
      </c>
      <c r="J48" s="5" t="n">
        <v>7</v>
      </c>
      <c r="K48" s="5" t="s">
        <v>30</v>
      </c>
      <c r="L48" s="6" t="s">
        <v>253</v>
      </c>
      <c r="M48" s="7" t="s">
        <v>284</v>
      </c>
      <c r="N48" s="7" t="s">
        <v>285</v>
      </c>
      <c r="O48" s="12" t="n">
        <v>8</v>
      </c>
      <c r="P48" s="9" t="s">
        <v>34</v>
      </c>
      <c r="Q48" s="9"/>
      <c r="R48" s="10"/>
      <c r="S48" s="10"/>
      <c r="T48" s="11"/>
    </row>
    <row r="49" customFormat="false" ht="35.05" hidden="false" customHeight="false" outlineLevel="0" collapsed="false">
      <c r="A49" s="5" t="n">
        <v>45</v>
      </c>
      <c r="B49" s="6" t="s">
        <v>286</v>
      </c>
      <c r="C49" s="6" t="s">
        <v>287</v>
      </c>
      <c r="D49" s="6" t="s">
        <v>288</v>
      </c>
      <c r="E49" s="6" t="s">
        <v>163</v>
      </c>
      <c r="F49" s="6" t="s">
        <v>289</v>
      </c>
      <c r="G49" s="6" t="s">
        <v>290</v>
      </c>
      <c r="H49" s="5" t="s">
        <v>29</v>
      </c>
      <c r="I49" s="5" t="n">
        <v>6</v>
      </c>
      <c r="J49" s="5" t="n">
        <v>7</v>
      </c>
      <c r="K49" s="5" t="s">
        <v>30</v>
      </c>
      <c r="L49" s="6" t="s">
        <v>31</v>
      </c>
      <c r="M49" s="7" t="s">
        <v>291</v>
      </c>
      <c r="N49" s="7" t="s">
        <v>292</v>
      </c>
      <c r="O49" s="12" t="n">
        <v>8</v>
      </c>
      <c r="P49" s="9" t="s">
        <v>34</v>
      </c>
      <c r="Q49" s="9"/>
      <c r="R49" s="10"/>
      <c r="S49" s="10"/>
      <c r="T49" s="11"/>
    </row>
    <row r="50" customFormat="false" ht="35.05" hidden="false" customHeight="false" outlineLevel="0" collapsed="false">
      <c r="A50" s="5" t="n">
        <v>46</v>
      </c>
      <c r="B50" s="6" t="s">
        <v>293</v>
      </c>
      <c r="C50" s="6" t="s">
        <v>294</v>
      </c>
      <c r="D50" s="6" t="s">
        <v>295</v>
      </c>
      <c r="E50" s="6" t="s">
        <v>38</v>
      </c>
      <c r="F50" s="6" t="s">
        <v>296</v>
      </c>
      <c r="G50" s="6" t="s">
        <v>28</v>
      </c>
      <c r="H50" s="5" t="s">
        <v>29</v>
      </c>
      <c r="I50" s="5" t="n">
        <v>6</v>
      </c>
      <c r="J50" s="5" t="n">
        <v>7</v>
      </c>
      <c r="K50" s="5" t="s">
        <v>297</v>
      </c>
      <c r="L50" s="6" t="s">
        <v>31</v>
      </c>
      <c r="M50" s="7" t="s">
        <v>298</v>
      </c>
      <c r="N50" s="7" t="s">
        <v>299</v>
      </c>
      <c r="O50" s="12" t="n">
        <v>8</v>
      </c>
      <c r="P50" s="9" t="s">
        <v>34</v>
      </c>
      <c r="Q50" s="9"/>
      <c r="R50" s="10"/>
      <c r="S50" s="10"/>
      <c r="T50" s="11"/>
    </row>
    <row r="51" customFormat="false" ht="23.85" hidden="false" customHeight="false" outlineLevel="0" collapsed="false">
      <c r="A51" s="5" t="n">
        <v>47</v>
      </c>
      <c r="B51" s="6" t="s">
        <v>300</v>
      </c>
      <c r="C51" s="6" t="s">
        <v>301</v>
      </c>
      <c r="D51" s="6" t="s">
        <v>302</v>
      </c>
      <c r="E51" s="6" t="s">
        <v>245</v>
      </c>
      <c r="F51" s="6" t="s">
        <v>114</v>
      </c>
      <c r="G51" s="6" t="s">
        <v>290</v>
      </c>
      <c r="H51" s="5" t="s">
        <v>29</v>
      </c>
      <c r="I51" s="5" t="n">
        <v>6</v>
      </c>
      <c r="J51" s="5" t="n">
        <v>7</v>
      </c>
      <c r="K51" s="5" t="s">
        <v>30</v>
      </c>
      <c r="L51" s="6" t="s">
        <v>31</v>
      </c>
      <c r="M51" s="7" t="s">
        <v>303</v>
      </c>
      <c r="N51" s="7" t="s">
        <v>304</v>
      </c>
      <c r="O51" s="12" t="n">
        <v>8</v>
      </c>
      <c r="P51" s="9" t="s">
        <v>34</v>
      </c>
      <c r="Q51" s="9"/>
      <c r="R51" s="10"/>
      <c r="S51" s="10"/>
      <c r="T51" s="11"/>
    </row>
    <row r="52" customFormat="false" ht="23.85" hidden="false" customHeight="false" outlineLevel="0" collapsed="false">
      <c r="A52" s="5" t="n">
        <v>48</v>
      </c>
      <c r="B52" s="6" t="s">
        <v>305</v>
      </c>
      <c r="C52" s="6" t="s">
        <v>306</v>
      </c>
      <c r="D52" s="6" t="s">
        <v>307</v>
      </c>
      <c r="E52" s="6" t="s">
        <v>113</v>
      </c>
      <c r="F52" s="6" t="s">
        <v>114</v>
      </c>
      <c r="G52" s="6" t="s">
        <v>290</v>
      </c>
      <c r="H52" s="5" t="s">
        <v>29</v>
      </c>
      <c r="I52" s="5" t="n">
        <v>6</v>
      </c>
      <c r="J52" s="5" t="n">
        <v>7</v>
      </c>
      <c r="K52" s="5" t="s">
        <v>30</v>
      </c>
      <c r="L52" s="6" t="s">
        <v>31</v>
      </c>
      <c r="M52" s="7" t="s">
        <v>308</v>
      </c>
      <c r="N52" s="7" t="s">
        <v>309</v>
      </c>
      <c r="O52" s="12" t="n">
        <v>8</v>
      </c>
      <c r="P52" s="9" t="s">
        <v>34</v>
      </c>
      <c r="Q52" s="9"/>
      <c r="R52" s="10"/>
      <c r="S52" s="10"/>
      <c r="T52" s="11"/>
    </row>
    <row r="53" customFormat="false" ht="23.85" hidden="false" customHeight="false" outlineLevel="0" collapsed="false">
      <c r="A53" s="5" t="n">
        <v>49</v>
      </c>
      <c r="B53" s="6" t="s">
        <v>310</v>
      </c>
      <c r="C53" s="6" t="s">
        <v>311</v>
      </c>
      <c r="D53" s="6" t="s">
        <v>312</v>
      </c>
      <c r="E53" s="6" t="s">
        <v>76</v>
      </c>
      <c r="F53" s="6" t="s">
        <v>313</v>
      </c>
      <c r="G53" s="6" t="s">
        <v>60</v>
      </c>
      <c r="H53" s="5" t="s">
        <v>29</v>
      </c>
      <c r="I53" s="5" t="n">
        <v>6</v>
      </c>
      <c r="J53" s="5" t="n">
        <v>7</v>
      </c>
      <c r="K53" s="5" t="s">
        <v>30</v>
      </c>
      <c r="L53" s="6" t="s">
        <v>31</v>
      </c>
      <c r="M53" s="7" t="s">
        <v>314</v>
      </c>
      <c r="N53" s="7" t="s">
        <v>315</v>
      </c>
      <c r="O53" s="12" t="n">
        <v>8</v>
      </c>
      <c r="P53" s="9" t="s">
        <v>34</v>
      </c>
      <c r="Q53" s="9"/>
      <c r="R53" s="10"/>
      <c r="S53" s="10"/>
      <c r="T53" s="11"/>
    </row>
    <row r="54" customFormat="false" ht="23.85" hidden="false" customHeight="false" outlineLevel="0" collapsed="false">
      <c r="A54" s="5" t="n">
        <v>50</v>
      </c>
      <c r="B54" s="6" t="s">
        <v>316</v>
      </c>
      <c r="C54" s="6" t="s">
        <v>317</v>
      </c>
      <c r="D54" s="6" t="s">
        <v>318</v>
      </c>
      <c r="E54" s="6" t="s">
        <v>113</v>
      </c>
      <c r="F54" s="6" t="s">
        <v>114</v>
      </c>
      <c r="G54" s="6" t="s">
        <v>47</v>
      </c>
      <c r="H54" s="5" t="s">
        <v>29</v>
      </c>
      <c r="I54" s="5" t="n">
        <v>6</v>
      </c>
      <c r="J54" s="5" t="n">
        <v>7</v>
      </c>
      <c r="K54" s="5" t="s">
        <v>30</v>
      </c>
      <c r="L54" s="6" t="s">
        <v>31</v>
      </c>
      <c r="M54" s="7" t="s">
        <v>319</v>
      </c>
      <c r="N54" s="7" t="s">
        <v>320</v>
      </c>
      <c r="O54" s="12" t="n">
        <v>8</v>
      </c>
      <c r="P54" s="9" t="s">
        <v>34</v>
      </c>
      <c r="Q54" s="9"/>
      <c r="R54" s="10"/>
      <c r="S54" s="10"/>
      <c r="T54" s="11"/>
    </row>
    <row r="55" customFormat="false" ht="35.05" hidden="false" customHeight="false" outlineLevel="0" collapsed="false">
      <c r="A55" s="5" t="n">
        <v>51</v>
      </c>
      <c r="B55" s="6" t="s">
        <v>321</v>
      </c>
      <c r="C55" s="6" t="s">
        <v>322</v>
      </c>
      <c r="D55" s="6" t="s">
        <v>323</v>
      </c>
      <c r="E55" s="6" t="s">
        <v>113</v>
      </c>
      <c r="F55" s="6" t="s">
        <v>123</v>
      </c>
      <c r="G55" s="6" t="s">
        <v>60</v>
      </c>
      <c r="H55" s="5" t="s">
        <v>29</v>
      </c>
      <c r="I55" s="5" t="n">
        <v>6</v>
      </c>
      <c r="J55" s="5" t="n">
        <v>7</v>
      </c>
      <c r="K55" s="5" t="s">
        <v>30</v>
      </c>
      <c r="L55" s="6" t="s">
        <v>31</v>
      </c>
      <c r="M55" s="7" t="s">
        <v>324</v>
      </c>
      <c r="N55" s="7" t="s">
        <v>325</v>
      </c>
      <c r="O55" s="12" t="n">
        <v>8</v>
      </c>
      <c r="P55" s="9" t="s">
        <v>34</v>
      </c>
      <c r="Q55" s="9"/>
      <c r="R55" s="10"/>
      <c r="S55" s="10"/>
      <c r="T55" s="11"/>
    </row>
    <row r="56" customFormat="false" ht="23.85" hidden="false" customHeight="false" outlineLevel="0" collapsed="false">
      <c r="A56" s="5" t="n">
        <v>52</v>
      </c>
      <c r="B56" s="6" t="s">
        <v>326</v>
      </c>
      <c r="C56" s="6" t="s">
        <v>327</v>
      </c>
      <c r="D56" s="6" t="s">
        <v>328</v>
      </c>
      <c r="E56" s="6" t="s">
        <v>264</v>
      </c>
      <c r="F56" s="6" t="s">
        <v>114</v>
      </c>
      <c r="G56" s="6" t="s">
        <v>290</v>
      </c>
      <c r="H56" s="5" t="s">
        <v>29</v>
      </c>
      <c r="I56" s="5" t="n">
        <v>6</v>
      </c>
      <c r="J56" s="5" t="n">
        <v>7</v>
      </c>
      <c r="K56" s="5" t="s">
        <v>30</v>
      </c>
      <c r="L56" s="6" t="s">
        <v>253</v>
      </c>
      <c r="M56" s="7" t="s">
        <v>329</v>
      </c>
      <c r="N56" s="7" t="s">
        <v>330</v>
      </c>
      <c r="O56" s="12" t="n">
        <v>8</v>
      </c>
      <c r="P56" s="9" t="s">
        <v>34</v>
      </c>
      <c r="Q56" s="9"/>
      <c r="R56" s="10"/>
      <c r="S56" s="10"/>
      <c r="T56" s="11"/>
    </row>
    <row r="57" customFormat="false" ht="23.85" hidden="false" customHeight="false" outlineLevel="0" collapsed="false">
      <c r="A57" s="5" t="n">
        <v>53</v>
      </c>
      <c r="B57" s="6" t="s">
        <v>331</v>
      </c>
      <c r="C57" s="6" t="s">
        <v>332</v>
      </c>
      <c r="D57" s="6" t="s">
        <v>333</v>
      </c>
      <c r="E57" s="6" t="s">
        <v>129</v>
      </c>
      <c r="F57" s="6" t="s">
        <v>252</v>
      </c>
      <c r="G57" s="6" t="s">
        <v>140</v>
      </c>
      <c r="H57" s="5" t="s">
        <v>29</v>
      </c>
      <c r="I57" s="5" t="n">
        <v>6</v>
      </c>
      <c r="J57" s="5" t="n">
        <v>7</v>
      </c>
      <c r="K57" s="5" t="s">
        <v>30</v>
      </c>
      <c r="L57" s="6" t="s">
        <v>31</v>
      </c>
      <c r="M57" s="7" t="s">
        <v>334</v>
      </c>
      <c r="N57" s="7" t="s">
        <v>335</v>
      </c>
      <c r="O57" s="12" t="n">
        <v>8</v>
      </c>
      <c r="P57" s="9" t="s">
        <v>34</v>
      </c>
      <c r="Q57" s="9"/>
      <c r="R57" s="10"/>
      <c r="S57" s="10"/>
      <c r="T57" s="11"/>
    </row>
    <row r="58" customFormat="false" ht="23.85" hidden="false" customHeight="false" outlineLevel="0" collapsed="false">
      <c r="A58" s="5" t="n">
        <v>54</v>
      </c>
      <c r="B58" s="6" t="s">
        <v>336</v>
      </c>
      <c r="C58" s="6" t="s">
        <v>337</v>
      </c>
      <c r="D58" s="6" t="s">
        <v>338</v>
      </c>
      <c r="E58" s="6" t="s">
        <v>113</v>
      </c>
      <c r="F58" s="6" t="s">
        <v>252</v>
      </c>
      <c r="G58" s="6" t="s">
        <v>66</v>
      </c>
      <c r="H58" s="5" t="s">
        <v>29</v>
      </c>
      <c r="I58" s="5" t="n">
        <v>6</v>
      </c>
      <c r="J58" s="5" t="n">
        <v>7</v>
      </c>
      <c r="K58" s="5" t="s">
        <v>30</v>
      </c>
      <c r="L58" s="6" t="s">
        <v>253</v>
      </c>
      <c r="M58" s="7" t="s">
        <v>339</v>
      </c>
      <c r="N58" s="7" t="s">
        <v>340</v>
      </c>
      <c r="O58" s="12" t="n">
        <v>8</v>
      </c>
      <c r="P58" s="9" t="s">
        <v>34</v>
      </c>
      <c r="Q58" s="9"/>
      <c r="R58" s="10"/>
      <c r="S58" s="10"/>
      <c r="T58" s="11"/>
    </row>
    <row r="59" customFormat="false" ht="23.85" hidden="false" customHeight="false" outlineLevel="0" collapsed="false">
      <c r="A59" s="5" t="n">
        <v>55</v>
      </c>
      <c r="B59" s="6" t="s">
        <v>341</v>
      </c>
      <c r="C59" s="6" t="s">
        <v>342</v>
      </c>
      <c r="D59" s="6" t="s">
        <v>343</v>
      </c>
      <c r="E59" s="6" t="s">
        <v>113</v>
      </c>
      <c r="F59" s="6" t="s">
        <v>114</v>
      </c>
      <c r="G59" s="6" t="s">
        <v>290</v>
      </c>
      <c r="H59" s="5" t="s">
        <v>29</v>
      </c>
      <c r="I59" s="5" t="n">
        <v>6</v>
      </c>
      <c r="J59" s="5" t="n">
        <v>7</v>
      </c>
      <c r="K59" s="5" t="s">
        <v>30</v>
      </c>
      <c r="L59" s="6" t="s">
        <v>31</v>
      </c>
      <c r="M59" s="7" t="s">
        <v>344</v>
      </c>
      <c r="N59" s="7" t="s">
        <v>345</v>
      </c>
      <c r="O59" s="12" t="n">
        <v>8</v>
      </c>
      <c r="P59" s="9" t="s">
        <v>34</v>
      </c>
      <c r="Q59" s="9"/>
      <c r="R59" s="10"/>
      <c r="S59" s="10"/>
      <c r="T59" s="11"/>
    </row>
    <row r="60" customFormat="false" ht="23.85" hidden="false" customHeight="false" outlineLevel="0" collapsed="false">
      <c r="A60" s="5" t="n">
        <v>56</v>
      </c>
      <c r="B60" s="6" t="s">
        <v>346</v>
      </c>
      <c r="C60" s="6" t="s">
        <v>347</v>
      </c>
      <c r="D60" s="6" t="s">
        <v>348</v>
      </c>
      <c r="E60" s="6" t="s">
        <v>113</v>
      </c>
      <c r="F60" s="6" t="s">
        <v>349</v>
      </c>
      <c r="G60" s="6" t="s">
        <v>290</v>
      </c>
      <c r="H60" s="5" t="s">
        <v>29</v>
      </c>
      <c r="I60" s="5" t="n">
        <v>7</v>
      </c>
      <c r="J60" s="5" t="n">
        <v>7</v>
      </c>
      <c r="K60" s="5" t="s">
        <v>30</v>
      </c>
      <c r="L60" s="6" t="s">
        <v>31</v>
      </c>
      <c r="M60" s="7" t="s">
        <v>350</v>
      </c>
      <c r="N60" s="7" t="s">
        <v>351</v>
      </c>
      <c r="O60" s="12" t="n">
        <v>8</v>
      </c>
      <c r="P60" s="9" t="s">
        <v>34</v>
      </c>
      <c r="Q60" s="9"/>
      <c r="R60" s="10"/>
      <c r="S60" s="10"/>
      <c r="T60" s="11"/>
    </row>
    <row r="61" customFormat="false" ht="23.85" hidden="false" customHeight="false" outlineLevel="0" collapsed="false">
      <c r="A61" s="5" t="n">
        <v>57</v>
      </c>
      <c r="B61" s="6" t="s">
        <v>352</v>
      </c>
      <c r="C61" s="6" t="s">
        <v>353</v>
      </c>
      <c r="D61" s="6" t="s">
        <v>354</v>
      </c>
      <c r="E61" s="6" t="s">
        <v>355</v>
      </c>
      <c r="F61" s="6" t="s">
        <v>356</v>
      </c>
      <c r="G61" s="6" t="s">
        <v>290</v>
      </c>
      <c r="H61" s="5" t="s">
        <v>29</v>
      </c>
      <c r="I61" s="5" t="n">
        <v>7</v>
      </c>
      <c r="J61" s="5" t="n">
        <v>7</v>
      </c>
      <c r="K61" s="5" t="s">
        <v>357</v>
      </c>
      <c r="L61" s="6" t="s">
        <v>31</v>
      </c>
      <c r="M61" s="7" t="s">
        <v>358</v>
      </c>
      <c r="N61" s="7" t="s">
        <v>359</v>
      </c>
      <c r="O61" s="12" t="n">
        <v>8</v>
      </c>
      <c r="P61" s="9" t="s">
        <v>34</v>
      </c>
      <c r="Q61" s="9"/>
      <c r="R61" s="10"/>
      <c r="S61" s="10"/>
      <c r="T61" s="11"/>
    </row>
    <row r="62" customFormat="false" ht="23.85" hidden="false" customHeight="false" outlineLevel="0" collapsed="false">
      <c r="A62" s="5" t="n">
        <v>58</v>
      </c>
      <c r="B62" s="6" t="s">
        <v>360</v>
      </c>
      <c r="C62" s="6" t="s">
        <v>361</v>
      </c>
      <c r="D62" s="6" t="s">
        <v>362</v>
      </c>
      <c r="E62" s="6" t="s">
        <v>363</v>
      </c>
      <c r="F62" s="6" t="s">
        <v>71</v>
      </c>
      <c r="G62" s="6" t="s">
        <v>66</v>
      </c>
      <c r="H62" s="5" t="s">
        <v>29</v>
      </c>
      <c r="I62" s="5" t="n">
        <v>7</v>
      </c>
      <c r="J62" s="5" t="n">
        <v>7</v>
      </c>
      <c r="K62" s="5" t="s">
        <v>30</v>
      </c>
      <c r="L62" s="6" t="s">
        <v>253</v>
      </c>
      <c r="M62" s="7" t="s">
        <v>364</v>
      </c>
      <c r="N62" s="7" t="s">
        <v>365</v>
      </c>
      <c r="O62" s="12" t="n">
        <v>8</v>
      </c>
      <c r="P62" s="9" t="s">
        <v>34</v>
      </c>
      <c r="Q62" s="9"/>
      <c r="R62" s="10"/>
      <c r="S62" s="10"/>
      <c r="T62" s="11"/>
    </row>
    <row r="63" customFormat="false" ht="23.85" hidden="false" customHeight="false" outlineLevel="0" collapsed="false">
      <c r="A63" s="5" t="n">
        <v>59</v>
      </c>
      <c r="B63" s="6" t="s">
        <v>366</v>
      </c>
      <c r="C63" s="6" t="s">
        <v>367</v>
      </c>
      <c r="D63" s="6" t="s">
        <v>368</v>
      </c>
      <c r="E63" s="6" t="s">
        <v>369</v>
      </c>
      <c r="F63" s="6" t="s">
        <v>370</v>
      </c>
      <c r="G63" s="6" t="s">
        <v>290</v>
      </c>
      <c r="H63" s="5" t="s">
        <v>29</v>
      </c>
      <c r="I63" s="5" t="n">
        <v>7</v>
      </c>
      <c r="J63" s="5" t="n">
        <v>7</v>
      </c>
      <c r="K63" s="5" t="s">
        <v>116</v>
      </c>
      <c r="L63" s="6" t="s">
        <v>253</v>
      </c>
      <c r="M63" s="7" t="s">
        <v>371</v>
      </c>
      <c r="N63" s="7" t="s">
        <v>372</v>
      </c>
      <c r="O63" s="12" t="n">
        <v>8</v>
      </c>
      <c r="P63" s="9" t="s">
        <v>34</v>
      </c>
      <c r="Q63" s="9"/>
      <c r="R63" s="10"/>
      <c r="S63" s="10"/>
      <c r="T63" s="11"/>
    </row>
    <row r="64" customFormat="false" ht="23.85" hidden="false" customHeight="false" outlineLevel="0" collapsed="false">
      <c r="A64" s="5" t="n">
        <v>60</v>
      </c>
      <c r="B64" s="6" t="s">
        <v>373</v>
      </c>
      <c r="C64" s="6" t="s">
        <v>374</v>
      </c>
      <c r="D64" s="6" t="s">
        <v>375</v>
      </c>
      <c r="E64" s="6" t="s">
        <v>376</v>
      </c>
      <c r="F64" s="6" t="s">
        <v>164</v>
      </c>
      <c r="G64" s="6" t="s">
        <v>66</v>
      </c>
      <c r="H64" s="5" t="s">
        <v>29</v>
      </c>
      <c r="I64" s="5" t="n">
        <v>7</v>
      </c>
      <c r="J64" s="5" t="n">
        <v>7</v>
      </c>
      <c r="K64" s="5" t="s">
        <v>357</v>
      </c>
      <c r="L64" s="6" t="s">
        <v>377</v>
      </c>
      <c r="M64" s="7" t="s">
        <v>378</v>
      </c>
      <c r="N64" s="7" t="s">
        <v>379</v>
      </c>
      <c r="O64" s="12" t="n">
        <v>8</v>
      </c>
      <c r="P64" s="9" t="s">
        <v>34</v>
      </c>
      <c r="Q64" s="9"/>
      <c r="R64" s="10"/>
      <c r="S64" s="10"/>
      <c r="T64" s="11"/>
    </row>
    <row r="65" customFormat="false" ht="23.85" hidden="false" customHeight="false" outlineLevel="0" collapsed="false">
      <c r="A65" s="5" t="n">
        <v>61</v>
      </c>
      <c r="B65" s="6" t="s">
        <v>380</v>
      </c>
      <c r="C65" s="6" t="s">
        <v>381</v>
      </c>
      <c r="D65" s="6" t="s">
        <v>382</v>
      </c>
      <c r="E65" s="6" t="s">
        <v>376</v>
      </c>
      <c r="F65" s="6" t="s">
        <v>370</v>
      </c>
      <c r="G65" s="6" t="s">
        <v>290</v>
      </c>
      <c r="H65" s="5" t="s">
        <v>29</v>
      </c>
      <c r="I65" s="5" t="n">
        <v>7</v>
      </c>
      <c r="J65" s="5" t="n">
        <v>6</v>
      </c>
      <c r="K65" s="5" t="s">
        <v>357</v>
      </c>
      <c r="L65" s="6" t="s">
        <v>383</v>
      </c>
      <c r="M65" s="7" t="s">
        <v>384</v>
      </c>
      <c r="N65" s="7" t="s">
        <v>385</v>
      </c>
      <c r="O65" s="12" t="n">
        <v>8</v>
      </c>
      <c r="P65" s="9" t="s">
        <v>34</v>
      </c>
      <c r="Q65" s="9"/>
      <c r="R65" s="10"/>
      <c r="S65" s="10"/>
      <c r="T65" s="11"/>
    </row>
    <row r="66" customFormat="false" ht="23.85" hidden="false" customHeight="false" outlineLevel="0" collapsed="false">
      <c r="A66" s="5" t="n">
        <v>62</v>
      </c>
      <c r="B66" s="6" t="s">
        <v>386</v>
      </c>
      <c r="C66" s="6" t="s">
        <v>387</v>
      </c>
      <c r="D66" s="6" t="s">
        <v>388</v>
      </c>
      <c r="E66" s="6" t="s">
        <v>113</v>
      </c>
      <c r="F66" s="6" t="s">
        <v>389</v>
      </c>
      <c r="G66" s="6" t="s">
        <v>85</v>
      </c>
      <c r="H66" s="5" t="s">
        <v>29</v>
      </c>
      <c r="I66" s="5" t="n">
        <v>4</v>
      </c>
      <c r="J66" s="5" t="n">
        <v>9</v>
      </c>
      <c r="K66" s="5" t="s">
        <v>357</v>
      </c>
      <c r="L66" s="6" t="s">
        <v>31</v>
      </c>
      <c r="M66" s="7" t="s">
        <v>390</v>
      </c>
      <c r="N66" s="7" t="s">
        <v>391</v>
      </c>
      <c r="O66" s="13" t="n">
        <v>7</v>
      </c>
      <c r="P66" s="9" t="s">
        <v>34</v>
      </c>
      <c r="Q66" s="9"/>
      <c r="R66" s="10"/>
      <c r="S66" s="10"/>
      <c r="T66" s="11"/>
    </row>
    <row r="67" customFormat="false" ht="23.85" hidden="false" customHeight="false" outlineLevel="0" collapsed="false">
      <c r="A67" s="5" t="n">
        <v>63</v>
      </c>
      <c r="B67" s="6" t="s">
        <v>392</v>
      </c>
      <c r="C67" s="6" t="s">
        <v>393</v>
      </c>
      <c r="D67" s="6" t="s">
        <v>394</v>
      </c>
      <c r="E67" s="6" t="s">
        <v>113</v>
      </c>
      <c r="F67" s="6" t="s">
        <v>395</v>
      </c>
      <c r="G67" s="6" t="s">
        <v>396</v>
      </c>
      <c r="H67" s="5" t="s">
        <v>297</v>
      </c>
      <c r="I67" s="5" t="n">
        <v>4</v>
      </c>
      <c r="J67" s="5" t="n">
        <v>8</v>
      </c>
      <c r="K67" s="5" t="s">
        <v>357</v>
      </c>
      <c r="L67" s="6" t="s">
        <v>31</v>
      </c>
      <c r="M67" s="7" t="s">
        <v>397</v>
      </c>
      <c r="N67" s="7" t="s">
        <v>398</v>
      </c>
      <c r="O67" s="13" t="n">
        <v>7</v>
      </c>
      <c r="P67" s="9" t="s">
        <v>34</v>
      </c>
      <c r="Q67" s="9"/>
      <c r="R67" s="10"/>
      <c r="S67" s="10"/>
      <c r="T67" s="11"/>
    </row>
    <row r="68" customFormat="false" ht="23.85" hidden="false" customHeight="false" outlineLevel="0" collapsed="false">
      <c r="A68" s="5" t="n">
        <v>64</v>
      </c>
      <c r="B68" s="6" t="s">
        <v>399</v>
      </c>
      <c r="C68" s="6" t="s">
        <v>400</v>
      </c>
      <c r="D68" s="6" t="s">
        <v>401</v>
      </c>
      <c r="E68" s="6" t="s">
        <v>45</v>
      </c>
      <c r="F68" s="6" t="s">
        <v>402</v>
      </c>
      <c r="G68" s="6" t="s">
        <v>403</v>
      </c>
      <c r="H68" s="5" t="s">
        <v>297</v>
      </c>
      <c r="I68" s="5" t="n">
        <v>4</v>
      </c>
      <c r="J68" s="5" t="n">
        <v>8</v>
      </c>
      <c r="K68" s="5" t="s">
        <v>357</v>
      </c>
      <c r="L68" s="6" t="s">
        <v>31</v>
      </c>
      <c r="M68" s="7" t="s">
        <v>404</v>
      </c>
      <c r="N68" s="7" t="s">
        <v>405</v>
      </c>
      <c r="O68" s="13" t="n">
        <v>7</v>
      </c>
      <c r="P68" s="9" t="s">
        <v>34</v>
      </c>
      <c r="Q68" s="9"/>
      <c r="R68" s="10"/>
      <c r="S68" s="10"/>
      <c r="T68" s="11"/>
    </row>
    <row r="69" customFormat="false" ht="23.85" hidden="false" customHeight="false" outlineLevel="0" collapsed="false">
      <c r="A69" s="5" t="n">
        <v>65</v>
      </c>
      <c r="B69" s="6" t="s">
        <v>406</v>
      </c>
      <c r="C69" s="6" t="s">
        <v>407</v>
      </c>
      <c r="D69" s="6" t="s">
        <v>97</v>
      </c>
      <c r="E69" s="6" t="s">
        <v>45</v>
      </c>
      <c r="F69" s="6" t="s">
        <v>91</v>
      </c>
      <c r="G69" s="6" t="s">
        <v>92</v>
      </c>
      <c r="H69" s="5" t="s">
        <v>29</v>
      </c>
      <c r="I69" s="5" t="n">
        <v>4</v>
      </c>
      <c r="J69" s="5" t="n">
        <v>8</v>
      </c>
      <c r="K69" s="5" t="s">
        <v>116</v>
      </c>
      <c r="L69" s="6" t="s">
        <v>31</v>
      </c>
      <c r="M69" s="7" t="s">
        <v>408</v>
      </c>
      <c r="N69" s="7" t="s">
        <v>409</v>
      </c>
      <c r="O69" s="13" t="n">
        <v>7</v>
      </c>
      <c r="P69" s="9" t="s">
        <v>34</v>
      </c>
      <c r="Q69" s="9"/>
      <c r="R69" s="10"/>
      <c r="S69" s="10"/>
      <c r="T69" s="11"/>
    </row>
    <row r="70" customFormat="false" ht="23.85" hidden="false" customHeight="false" outlineLevel="0" collapsed="false">
      <c r="A70" s="5" t="n">
        <v>66</v>
      </c>
      <c r="B70" s="6" t="s">
        <v>410</v>
      </c>
      <c r="C70" s="6" t="s">
        <v>411</v>
      </c>
      <c r="D70" s="6" t="s">
        <v>412</v>
      </c>
      <c r="E70" s="6" t="s">
        <v>129</v>
      </c>
      <c r="F70" s="6" t="s">
        <v>91</v>
      </c>
      <c r="G70" s="6" t="s">
        <v>85</v>
      </c>
      <c r="H70" s="5" t="s">
        <v>29</v>
      </c>
      <c r="I70" s="5" t="n">
        <v>4</v>
      </c>
      <c r="J70" s="5" t="n">
        <v>8</v>
      </c>
      <c r="K70" s="5" t="s">
        <v>116</v>
      </c>
      <c r="L70" s="6" t="s">
        <v>31</v>
      </c>
      <c r="M70" s="7" t="s">
        <v>413</v>
      </c>
      <c r="N70" s="7" t="s">
        <v>414</v>
      </c>
      <c r="O70" s="13" t="n">
        <v>7</v>
      </c>
      <c r="P70" s="9" t="s">
        <v>34</v>
      </c>
      <c r="Q70" s="9"/>
      <c r="R70" s="10"/>
      <c r="S70" s="10"/>
      <c r="T70" s="11"/>
    </row>
    <row r="71" customFormat="false" ht="23.85" hidden="false" customHeight="false" outlineLevel="0" collapsed="false">
      <c r="A71" s="5" t="n">
        <v>67</v>
      </c>
      <c r="B71" s="6" t="s">
        <v>415</v>
      </c>
      <c r="C71" s="6" t="s">
        <v>416</v>
      </c>
      <c r="D71" s="6" t="s">
        <v>417</v>
      </c>
      <c r="E71" s="6" t="s">
        <v>163</v>
      </c>
      <c r="F71" s="6" t="s">
        <v>114</v>
      </c>
      <c r="G71" s="6" t="s">
        <v>92</v>
      </c>
      <c r="H71" s="5" t="s">
        <v>29</v>
      </c>
      <c r="I71" s="5" t="n">
        <v>4</v>
      </c>
      <c r="J71" s="5" t="n">
        <v>8</v>
      </c>
      <c r="K71" s="5" t="s">
        <v>357</v>
      </c>
      <c r="L71" s="6" t="s">
        <v>31</v>
      </c>
      <c r="M71" s="7" t="s">
        <v>418</v>
      </c>
      <c r="N71" s="7" t="s">
        <v>419</v>
      </c>
      <c r="O71" s="13" t="n">
        <v>7</v>
      </c>
      <c r="P71" s="9" t="s">
        <v>34</v>
      </c>
      <c r="Q71" s="9"/>
      <c r="R71" s="10"/>
      <c r="S71" s="10"/>
      <c r="T71" s="11"/>
    </row>
    <row r="72" customFormat="false" ht="23.85" hidden="false" customHeight="false" outlineLevel="0" collapsed="false">
      <c r="A72" s="5" t="n">
        <v>68</v>
      </c>
      <c r="B72" s="6" t="s">
        <v>420</v>
      </c>
      <c r="C72" s="6" t="s">
        <v>421</v>
      </c>
      <c r="D72" s="6" t="s">
        <v>422</v>
      </c>
      <c r="E72" s="6" t="s">
        <v>113</v>
      </c>
      <c r="F72" s="6" t="s">
        <v>114</v>
      </c>
      <c r="G72" s="6" t="s">
        <v>92</v>
      </c>
      <c r="H72" s="5" t="s">
        <v>297</v>
      </c>
      <c r="I72" s="5" t="n">
        <v>4</v>
      </c>
      <c r="J72" s="5" t="n">
        <v>8</v>
      </c>
      <c r="K72" s="5" t="s">
        <v>357</v>
      </c>
      <c r="L72" s="6" t="s">
        <v>31</v>
      </c>
      <c r="M72" s="7" t="s">
        <v>423</v>
      </c>
      <c r="N72" s="7" t="s">
        <v>424</v>
      </c>
      <c r="O72" s="13" t="n">
        <v>7</v>
      </c>
      <c r="P72" s="9" t="s">
        <v>34</v>
      </c>
      <c r="Q72" s="9"/>
      <c r="R72" s="10"/>
      <c r="S72" s="10"/>
      <c r="T72" s="11"/>
    </row>
    <row r="73" customFormat="false" ht="23.85" hidden="false" customHeight="false" outlineLevel="0" collapsed="false">
      <c r="A73" s="5" t="n">
        <v>69</v>
      </c>
      <c r="B73" s="6" t="s">
        <v>425</v>
      </c>
      <c r="C73" s="6" t="s">
        <v>426</v>
      </c>
      <c r="D73" s="6" t="s">
        <v>197</v>
      </c>
      <c r="E73" s="6" t="s">
        <v>38</v>
      </c>
      <c r="F73" s="6" t="s">
        <v>198</v>
      </c>
      <c r="G73" s="6" t="s">
        <v>92</v>
      </c>
      <c r="H73" s="5" t="s">
        <v>29</v>
      </c>
      <c r="I73" s="5" t="n">
        <v>4</v>
      </c>
      <c r="J73" s="5" t="n">
        <v>8</v>
      </c>
      <c r="K73" s="5" t="s">
        <v>30</v>
      </c>
      <c r="L73" s="6" t="s">
        <v>31</v>
      </c>
      <c r="M73" s="7" t="s">
        <v>427</v>
      </c>
      <c r="N73" s="7" t="s">
        <v>428</v>
      </c>
      <c r="O73" s="13" t="n">
        <v>7</v>
      </c>
      <c r="P73" s="9" t="s">
        <v>34</v>
      </c>
      <c r="Q73" s="9"/>
      <c r="R73" s="10"/>
      <c r="S73" s="10"/>
      <c r="T73" s="11"/>
    </row>
    <row r="74" customFormat="false" ht="23.85" hidden="false" customHeight="false" outlineLevel="0" collapsed="false">
      <c r="A74" s="5" t="n">
        <v>70</v>
      </c>
      <c r="B74" s="6" t="s">
        <v>429</v>
      </c>
      <c r="C74" s="6" t="s">
        <v>430</v>
      </c>
      <c r="D74" s="6" t="s">
        <v>57</v>
      </c>
      <c r="E74" s="6" t="s">
        <v>363</v>
      </c>
      <c r="F74" s="6" t="s">
        <v>252</v>
      </c>
      <c r="G74" s="6" t="s">
        <v>92</v>
      </c>
      <c r="H74" s="5" t="s">
        <v>297</v>
      </c>
      <c r="I74" s="5" t="n">
        <v>4</v>
      </c>
      <c r="J74" s="5" t="n">
        <v>8</v>
      </c>
      <c r="K74" s="5" t="s">
        <v>357</v>
      </c>
      <c r="L74" s="6" t="s">
        <v>31</v>
      </c>
      <c r="M74" s="7" t="s">
        <v>431</v>
      </c>
      <c r="N74" s="7" t="s">
        <v>432</v>
      </c>
      <c r="O74" s="13" t="n">
        <v>7</v>
      </c>
      <c r="P74" s="9" t="s">
        <v>34</v>
      </c>
      <c r="Q74" s="9"/>
      <c r="R74" s="10"/>
      <c r="S74" s="10"/>
      <c r="T74" s="11"/>
    </row>
    <row r="75" customFormat="false" ht="23.85" hidden="false" customHeight="false" outlineLevel="0" collapsed="false">
      <c r="A75" s="5" t="n">
        <v>71</v>
      </c>
      <c r="B75" s="6" t="s">
        <v>433</v>
      </c>
      <c r="C75" s="6" t="s">
        <v>434</v>
      </c>
      <c r="D75" s="6" t="s">
        <v>97</v>
      </c>
      <c r="E75" s="6" t="s">
        <v>76</v>
      </c>
      <c r="F75" s="6" t="s">
        <v>252</v>
      </c>
      <c r="G75" s="6" t="s">
        <v>92</v>
      </c>
      <c r="H75" s="5" t="s">
        <v>29</v>
      </c>
      <c r="I75" s="5" t="n">
        <v>4</v>
      </c>
      <c r="J75" s="5" t="n">
        <v>8</v>
      </c>
      <c r="K75" s="5" t="s">
        <v>116</v>
      </c>
      <c r="L75" s="6" t="s">
        <v>31</v>
      </c>
      <c r="M75" s="7" t="s">
        <v>435</v>
      </c>
      <c r="N75" s="7" t="s">
        <v>436</v>
      </c>
      <c r="O75" s="13" t="n">
        <v>7</v>
      </c>
      <c r="P75" s="9" t="s">
        <v>34</v>
      </c>
      <c r="Q75" s="9"/>
      <c r="R75" s="10"/>
      <c r="S75" s="10"/>
      <c r="T75" s="11"/>
    </row>
    <row r="76" customFormat="false" ht="23.85" hidden="false" customHeight="false" outlineLevel="0" collapsed="false">
      <c r="A76" s="5" t="n">
        <v>72</v>
      </c>
      <c r="B76" s="6" t="s">
        <v>437</v>
      </c>
      <c r="C76" s="6" t="s">
        <v>438</v>
      </c>
      <c r="D76" s="6" t="s">
        <v>128</v>
      </c>
      <c r="E76" s="6" t="s">
        <v>129</v>
      </c>
      <c r="F76" s="6" t="s">
        <v>114</v>
      </c>
      <c r="G76" s="6" t="s">
        <v>92</v>
      </c>
      <c r="H76" s="5" t="s">
        <v>29</v>
      </c>
      <c r="I76" s="5" t="n">
        <v>4</v>
      </c>
      <c r="J76" s="5" t="n">
        <v>8</v>
      </c>
      <c r="K76" s="5" t="s">
        <v>30</v>
      </c>
      <c r="L76" s="6" t="s">
        <v>31</v>
      </c>
      <c r="M76" s="7" t="s">
        <v>439</v>
      </c>
      <c r="N76" s="7" t="s">
        <v>440</v>
      </c>
      <c r="O76" s="13" t="n">
        <v>7</v>
      </c>
      <c r="P76" s="9" t="s">
        <v>34</v>
      </c>
      <c r="Q76" s="9"/>
      <c r="R76" s="10"/>
      <c r="S76" s="10"/>
      <c r="T76" s="11"/>
    </row>
    <row r="77" customFormat="false" ht="23.85" hidden="false" customHeight="false" outlineLevel="0" collapsed="false">
      <c r="A77" s="5" t="n">
        <v>73</v>
      </c>
      <c r="B77" s="6" t="s">
        <v>441</v>
      </c>
      <c r="C77" s="6" t="s">
        <v>442</v>
      </c>
      <c r="D77" s="6" t="s">
        <v>443</v>
      </c>
      <c r="E77" s="6" t="s">
        <v>113</v>
      </c>
      <c r="F77" s="6" t="s">
        <v>114</v>
      </c>
      <c r="G77" s="6" t="s">
        <v>92</v>
      </c>
      <c r="H77" s="5" t="s">
        <v>29</v>
      </c>
      <c r="I77" s="5" t="n">
        <v>4</v>
      </c>
      <c r="J77" s="5" t="n">
        <v>8</v>
      </c>
      <c r="K77" s="5" t="s">
        <v>30</v>
      </c>
      <c r="L77" s="6" t="s">
        <v>31</v>
      </c>
      <c r="M77" s="7" t="s">
        <v>444</v>
      </c>
      <c r="N77" s="7" t="s">
        <v>445</v>
      </c>
      <c r="O77" s="13" t="n">
        <v>7</v>
      </c>
      <c r="P77" s="9" t="s">
        <v>34</v>
      </c>
      <c r="Q77" s="9"/>
      <c r="R77" s="10"/>
      <c r="S77" s="10"/>
      <c r="T77" s="11"/>
    </row>
    <row r="78" customFormat="false" ht="23.85" hidden="false" customHeight="false" outlineLevel="0" collapsed="false">
      <c r="A78" s="5" t="n">
        <v>74</v>
      </c>
      <c r="B78" s="6" t="s">
        <v>446</v>
      </c>
      <c r="C78" s="6" t="s">
        <v>447</v>
      </c>
      <c r="D78" s="6" t="s">
        <v>97</v>
      </c>
      <c r="E78" s="6" t="s">
        <v>38</v>
      </c>
      <c r="F78" s="6" t="s">
        <v>448</v>
      </c>
      <c r="G78" s="6" t="s">
        <v>85</v>
      </c>
      <c r="H78" s="5" t="s">
        <v>29</v>
      </c>
      <c r="I78" s="5" t="n">
        <v>4</v>
      </c>
      <c r="J78" s="5" t="n">
        <v>8</v>
      </c>
      <c r="K78" s="5" t="s">
        <v>116</v>
      </c>
      <c r="L78" s="6" t="s">
        <v>31</v>
      </c>
      <c r="M78" s="7" t="s">
        <v>449</v>
      </c>
      <c r="N78" s="7" t="s">
        <v>450</v>
      </c>
      <c r="O78" s="13" t="n">
        <v>7</v>
      </c>
      <c r="P78" s="9" t="s">
        <v>34</v>
      </c>
      <c r="Q78" s="9"/>
      <c r="R78" s="10"/>
      <c r="S78" s="10"/>
      <c r="T78" s="11"/>
    </row>
    <row r="79" customFormat="false" ht="23.85" hidden="false" customHeight="false" outlineLevel="0" collapsed="false">
      <c r="A79" s="5" t="n">
        <v>75</v>
      </c>
      <c r="B79" s="6" t="s">
        <v>451</v>
      </c>
      <c r="C79" s="6" t="s">
        <v>452</v>
      </c>
      <c r="D79" s="6" t="s">
        <v>453</v>
      </c>
      <c r="E79" s="6" t="s">
        <v>113</v>
      </c>
      <c r="F79" s="6" t="s">
        <v>123</v>
      </c>
      <c r="G79" s="6" t="s">
        <v>92</v>
      </c>
      <c r="H79" s="5" t="s">
        <v>29</v>
      </c>
      <c r="I79" s="5" t="n">
        <v>4</v>
      </c>
      <c r="J79" s="5" t="n">
        <v>8</v>
      </c>
      <c r="K79" s="5" t="s">
        <v>357</v>
      </c>
      <c r="L79" s="6" t="s">
        <v>31</v>
      </c>
      <c r="M79" s="7" t="s">
        <v>454</v>
      </c>
      <c r="N79" s="7" t="s">
        <v>455</v>
      </c>
      <c r="O79" s="13" t="n">
        <v>7</v>
      </c>
      <c r="P79" s="9" t="s">
        <v>34</v>
      </c>
      <c r="Q79" s="9"/>
      <c r="R79" s="10"/>
      <c r="S79" s="10"/>
      <c r="T79" s="11"/>
    </row>
    <row r="80" customFormat="false" ht="23.85" hidden="false" customHeight="false" outlineLevel="0" collapsed="false">
      <c r="A80" s="5" t="n">
        <v>76</v>
      </c>
      <c r="B80" s="6" t="s">
        <v>456</v>
      </c>
      <c r="C80" s="6" t="s">
        <v>457</v>
      </c>
      <c r="D80" s="6" t="s">
        <v>458</v>
      </c>
      <c r="E80" s="6" t="s">
        <v>38</v>
      </c>
      <c r="F80" s="6" t="s">
        <v>459</v>
      </c>
      <c r="G80" s="6" t="s">
        <v>92</v>
      </c>
      <c r="H80" s="5" t="s">
        <v>29</v>
      </c>
      <c r="I80" s="5" t="n">
        <v>4</v>
      </c>
      <c r="J80" s="5" t="n">
        <v>8</v>
      </c>
      <c r="K80" s="5" t="s">
        <v>30</v>
      </c>
      <c r="L80" s="6" t="s">
        <v>31</v>
      </c>
      <c r="M80" s="7" t="s">
        <v>460</v>
      </c>
      <c r="N80" s="7" t="s">
        <v>461</v>
      </c>
      <c r="O80" s="13" t="n">
        <v>7</v>
      </c>
      <c r="P80" s="9" t="s">
        <v>34</v>
      </c>
      <c r="Q80" s="9"/>
      <c r="R80" s="10"/>
      <c r="S80" s="10"/>
      <c r="T80" s="11"/>
    </row>
    <row r="81" customFormat="false" ht="23.85" hidden="false" customHeight="false" outlineLevel="0" collapsed="false">
      <c r="A81" s="5" t="n">
        <v>77</v>
      </c>
      <c r="B81" s="6" t="s">
        <v>462</v>
      </c>
      <c r="C81" s="6" t="s">
        <v>463</v>
      </c>
      <c r="D81" s="6" t="s">
        <v>464</v>
      </c>
      <c r="E81" s="6" t="s">
        <v>363</v>
      </c>
      <c r="F81" s="6" t="s">
        <v>164</v>
      </c>
      <c r="G81" s="6" t="s">
        <v>85</v>
      </c>
      <c r="H81" s="5" t="s">
        <v>29</v>
      </c>
      <c r="I81" s="5" t="n">
        <v>4</v>
      </c>
      <c r="J81" s="5" t="n">
        <v>8</v>
      </c>
      <c r="K81" s="5" t="s">
        <v>357</v>
      </c>
      <c r="L81" s="6" t="s">
        <v>31</v>
      </c>
      <c r="M81" s="7" t="s">
        <v>465</v>
      </c>
      <c r="N81" s="7" t="s">
        <v>466</v>
      </c>
      <c r="O81" s="13" t="n">
        <v>7</v>
      </c>
      <c r="P81" s="9" t="s">
        <v>34</v>
      </c>
      <c r="Q81" s="9"/>
      <c r="R81" s="10"/>
      <c r="S81" s="10"/>
      <c r="T81" s="11"/>
    </row>
    <row r="82" customFormat="false" ht="23.85" hidden="false" customHeight="false" outlineLevel="0" collapsed="false">
      <c r="A82" s="5" t="n">
        <v>78</v>
      </c>
      <c r="B82" s="6" t="s">
        <v>467</v>
      </c>
      <c r="C82" s="6" t="s">
        <v>468</v>
      </c>
      <c r="D82" s="6" t="s">
        <v>469</v>
      </c>
      <c r="E82" s="6" t="s">
        <v>264</v>
      </c>
      <c r="F82" s="6" t="s">
        <v>114</v>
      </c>
      <c r="G82" s="6" t="s">
        <v>92</v>
      </c>
      <c r="H82" s="5" t="s">
        <v>29</v>
      </c>
      <c r="I82" s="5" t="n">
        <v>4</v>
      </c>
      <c r="J82" s="5" t="n">
        <v>8</v>
      </c>
      <c r="K82" s="5" t="s">
        <v>357</v>
      </c>
      <c r="L82" s="6" t="s">
        <v>31</v>
      </c>
      <c r="M82" s="7" t="s">
        <v>470</v>
      </c>
      <c r="N82" s="7" t="s">
        <v>471</v>
      </c>
      <c r="O82" s="13" t="n">
        <v>7</v>
      </c>
      <c r="P82" s="9" t="s">
        <v>34</v>
      </c>
      <c r="Q82" s="9"/>
      <c r="R82" s="10"/>
      <c r="S82" s="10"/>
      <c r="T82" s="11"/>
    </row>
    <row r="83" customFormat="false" ht="23.85" hidden="false" customHeight="false" outlineLevel="0" collapsed="false">
      <c r="A83" s="5" t="n">
        <v>79</v>
      </c>
      <c r="B83" s="6" t="s">
        <v>472</v>
      </c>
      <c r="C83" s="6" t="s">
        <v>473</v>
      </c>
      <c r="D83" s="6" t="s">
        <v>25</v>
      </c>
      <c r="E83" s="6" t="s">
        <v>45</v>
      </c>
      <c r="F83" s="6" t="s">
        <v>27</v>
      </c>
      <c r="G83" s="6" t="s">
        <v>92</v>
      </c>
      <c r="H83" s="5" t="s">
        <v>29</v>
      </c>
      <c r="I83" s="5" t="n">
        <v>4</v>
      </c>
      <c r="J83" s="5" t="n">
        <v>8</v>
      </c>
      <c r="K83" s="5" t="s">
        <v>116</v>
      </c>
      <c r="L83" s="6" t="s">
        <v>31</v>
      </c>
      <c r="M83" s="7" t="s">
        <v>474</v>
      </c>
      <c r="N83" s="7" t="s">
        <v>475</v>
      </c>
      <c r="O83" s="13" t="n">
        <v>7</v>
      </c>
      <c r="P83" s="9" t="s">
        <v>34</v>
      </c>
      <c r="Q83" s="9"/>
      <c r="R83" s="10"/>
      <c r="S83" s="10"/>
      <c r="T83" s="11"/>
    </row>
    <row r="84" customFormat="false" ht="23.85" hidden="false" customHeight="false" outlineLevel="0" collapsed="false">
      <c r="A84" s="5" t="n">
        <v>80</v>
      </c>
      <c r="B84" s="6" t="s">
        <v>476</v>
      </c>
      <c r="C84" s="6" t="s">
        <v>477</v>
      </c>
      <c r="D84" s="6" t="s">
        <v>478</v>
      </c>
      <c r="E84" s="6" t="s">
        <v>113</v>
      </c>
      <c r="F84" s="6" t="s">
        <v>114</v>
      </c>
      <c r="G84" s="6" t="s">
        <v>115</v>
      </c>
      <c r="H84" s="5" t="s">
        <v>297</v>
      </c>
      <c r="I84" s="5" t="n">
        <v>4</v>
      </c>
      <c r="J84" s="5" t="n">
        <v>8</v>
      </c>
      <c r="K84" s="5" t="s">
        <v>357</v>
      </c>
      <c r="L84" s="6" t="s">
        <v>31</v>
      </c>
      <c r="M84" s="7" t="s">
        <v>479</v>
      </c>
      <c r="N84" s="7" t="s">
        <v>480</v>
      </c>
      <c r="O84" s="13" t="n">
        <v>7</v>
      </c>
      <c r="P84" s="9" t="s">
        <v>34</v>
      </c>
      <c r="Q84" s="9"/>
      <c r="R84" s="10"/>
      <c r="S84" s="10"/>
      <c r="T84" s="11"/>
    </row>
    <row r="85" customFormat="false" ht="23.85" hidden="false" customHeight="false" outlineLevel="0" collapsed="false">
      <c r="A85" s="5" t="n">
        <v>81</v>
      </c>
      <c r="B85" s="6" t="s">
        <v>481</v>
      </c>
      <c r="C85" s="6" t="s">
        <v>482</v>
      </c>
      <c r="D85" s="6" t="s">
        <v>483</v>
      </c>
      <c r="E85" s="6" t="s">
        <v>129</v>
      </c>
      <c r="F85" s="6" t="s">
        <v>114</v>
      </c>
      <c r="G85" s="6" t="s">
        <v>92</v>
      </c>
      <c r="H85" s="5" t="s">
        <v>29</v>
      </c>
      <c r="I85" s="5" t="n">
        <v>4</v>
      </c>
      <c r="J85" s="5" t="n">
        <v>8</v>
      </c>
      <c r="K85" s="5" t="s">
        <v>116</v>
      </c>
      <c r="L85" s="6" t="s">
        <v>31</v>
      </c>
      <c r="M85" s="7" t="s">
        <v>484</v>
      </c>
      <c r="N85" s="7" t="s">
        <v>485</v>
      </c>
      <c r="O85" s="13" t="n">
        <v>7</v>
      </c>
      <c r="P85" s="9" t="s">
        <v>34</v>
      </c>
      <c r="Q85" s="9"/>
      <c r="R85" s="10"/>
      <c r="S85" s="10"/>
      <c r="T85" s="11"/>
    </row>
    <row r="86" customFormat="false" ht="23.85" hidden="false" customHeight="false" outlineLevel="0" collapsed="false">
      <c r="A86" s="5" t="n">
        <v>82</v>
      </c>
      <c r="B86" s="6" t="s">
        <v>486</v>
      </c>
      <c r="C86" s="6" t="s">
        <v>487</v>
      </c>
      <c r="D86" s="6" t="s">
        <v>488</v>
      </c>
      <c r="E86" s="6" t="s">
        <v>45</v>
      </c>
      <c r="F86" s="6" t="s">
        <v>123</v>
      </c>
      <c r="G86" s="6" t="s">
        <v>396</v>
      </c>
      <c r="H86" s="5" t="s">
        <v>297</v>
      </c>
      <c r="I86" s="5" t="n">
        <v>4</v>
      </c>
      <c r="J86" s="5" t="n">
        <v>8</v>
      </c>
      <c r="K86" s="5" t="s">
        <v>116</v>
      </c>
      <c r="L86" s="6" t="s">
        <v>31</v>
      </c>
      <c r="M86" s="7" t="s">
        <v>489</v>
      </c>
      <c r="N86" s="7" t="s">
        <v>490</v>
      </c>
      <c r="O86" s="13" t="n">
        <v>7</v>
      </c>
      <c r="P86" s="9" t="s">
        <v>34</v>
      </c>
      <c r="Q86" s="9"/>
      <c r="R86" s="10"/>
      <c r="S86" s="10"/>
      <c r="T86" s="11"/>
    </row>
    <row r="87" customFormat="false" ht="23.85" hidden="false" customHeight="false" outlineLevel="0" collapsed="false">
      <c r="A87" s="5" t="n">
        <v>83</v>
      </c>
      <c r="B87" s="6" t="s">
        <v>491</v>
      </c>
      <c r="C87" s="6" t="s">
        <v>492</v>
      </c>
      <c r="D87" s="6" t="s">
        <v>493</v>
      </c>
      <c r="E87" s="6" t="s">
        <v>163</v>
      </c>
      <c r="F87" s="6" t="s">
        <v>123</v>
      </c>
      <c r="G87" s="6" t="s">
        <v>115</v>
      </c>
      <c r="H87" s="5" t="s">
        <v>29</v>
      </c>
      <c r="I87" s="5" t="n">
        <v>4</v>
      </c>
      <c r="J87" s="5" t="n">
        <v>8</v>
      </c>
      <c r="K87" s="5" t="s">
        <v>357</v>
      </c>
      <c r="L87" s="6" t="s">
        <v>31</v>
      </c>
      <c r="M87" s="7" t="s">
        <v>494</v>
      </c>
      <c r="N87" s="7" t="s">
        <v>495</v>
      </c>
      <c r="O87" s="13" t="n">
        <v>7</v>
      </c>
      <c r="P87" s="9" t="s">
        <v>34</v>
      </c>
      <c r="Q87" s="9"/>
      <c r="R87" s="10"/>
      <c r="S87" s="10"/>
      <c r="T87" s="11"/>
    </row>
    <row r="88" customFormat="false" ht="23.85" hidden="false" customHeight="false" outlineLevel="0" collapsed="false">
      <c r="A88" s="5" t="n">
        <v>84</v>
      </c>
      <c r="B88" s="6" t="s">
        <v>496</v>
      </c>
      <c r="C88" s="6" t="s">
        <v>497</v>
      </c>
      <c r="D88" s="6" t="s">
        <v>97</v>
      </c>
      <c r="E88" s="6" t="s">
        <v>58</v>
      </c>
      <c r="F88" s="6" t="s">
        <v>389</v>
      </c>
      <c r="G88" s="6" t="s">
        <v>85</v>
      </c>
      <c r="H88" s="5" t="s">
        <v>29</v>
      </c>
      <c r="I88" s="5" t="n">
        <v>4</v>
      </c>
      <c r="J88" s="5" t="n">
        <v>8</v>
      </c>
      <c r="K88" s="5" t="s">
        <v>116</v>
      </c>
      <c r="L88" s="6" t="s">
        <v>31</v>
      </c>
      <c r="M88" s="7" t="s">
        <v>498</v>
      </c>
      <c r="N88" s="7" t="s">
        <v>499</v>
      </c>
      <c r="O88" s="13" t="n">
        <v>7</v>
      </c>
      <c r="P88" s="9" t="s">
        <v>34</v>
      </c>
      <c r="Q88" s="9"/>
      <c r="R88" s="10"/>
      <c r="S88" s="10"/>
      <c r="T88" s="11"/>
    </row>
    <row r="89" customFormat="false" ht="23.85" hidden="false" customHeight="false" outlineLevel="0" collapsed="false">
      <c r="A89" s="5" t="n">
        <v>85</v>
      </c>
      <c r="B89" s="6" t="s">
        <v>500</v>
      </c>
      <c r="C89" s="6" t="s">
        <v>501</v>
      </c>
      <c r="D89" s="6" t="s">
        <v>502</v>
      </c>
      <c r="E89" s="6" t="s">
        <v>355</v>
      </c>
      <c r="F89" s="6" t="s">
        <v>370</v>
      </c>
      <c r="G89" s="6" t="s">
        <v>403</v>
      </c>
      <c r="H89" s="5" t="s">
        <v>297</v>
      </c>
      <c r="I89" s="5" t="n">
        <v>4</v>
      </c>
      <c r="J89" s="5" t="n">
        <v>8</v>
      </c>
      <c r="K89" s="5" t="s">
        <v>357</v>
      </c>
      <c r="L89" s="6" t="s">
        <v>31</v>
      </c>
      <c r="M89" s="7" t="s">
        <v>503</v>
      </c>
      <c r="N89" s="7" t="s">
        <v>504</v>
      </c>
      <c r="O89" s="13" t="n">
        <v>7</v>
      </c>
      <c r="P89" s="9" t="s">
        <v>34</v>
      </c>
      <c r="Q89" s="9"/>
      <c r="R89" s="10"/>
      <c r="S89" s="10"/>
      <c r="T89" s="11"/>
    </row>
    <row r="90" customFormat="false" ht="23.85" hidden="false" customHeight="false" outlineLevel="0" collapsed="false">
      <c r="A90" s="5" t="n">
        <v>86</v>
      </c>
      <c r="B90" s="6" t="s">
        <v>505</v>
      </c>
      <c r="C90" s="6" t="s">
        <v>506</v>
      </c>
      <c r="D90" s="6" t="s">
        <v>25</v>
      </c>
      <c r="E90" s="6" t="s">
        <v>58</v>
      </c>
      <c r="F90" s="6" t="s">
        <v>151</v>
      </c>
      <c r="G90" s="6" t="s">
        <v>92</v>
      </c>
      <c r="H90" s="5" t="s">
        <v>29</v>
      </c>
      <c r="I90" s="5" t="n">
        <v>4</v>
      </c>
      <c r="J90" s="5" t="n">
        <v>8</v>
      </c>
      <c r="K90" s="5" t="s">
        <v>116</v>
      </c>
      <c r="L90" s="6" t="s">
        <v>31</v>
      </c>
      <c r="M90" s="7" t="s">
        <v>507</v>
      </c>
      <c r="N90" s="7" t="s">
        <v>508</v>
      </c>
      <c r="O90" s="13" t="n">
        <v>7</v>
      </c>
      <c r="P90" s="9" t="s">
        <v>34</v>
      </c>
      <c r="Q90" s="9"/>
      <c r="R90" s="10"/>
      <c r="S90" s="10"/>
      <c r="T90" s="11"/>
    </row>
    <row r="91" customFormat="false" ht="23.85" hidden="false" customHeight="false" outlineLevel="0" collapsed="false">
      <c r="A91" s="5" t="n">
        <v>87</v>
      </c>
      <c r="B91" s="6" t="s">
        <v>509</v>
      </c>
      <c r="C91" s="6" t="s">
        <v>510</v>
      </c>
      <c r="D91" s="6" t="s">
        <v>97</v>
      </c>
      <c r="E91" s="6" t="s">
        <v>264</v>
      </c>
      <c r="F91" s="6" t="s">
        <v>511</v>
      </c>
      <c r="G91" s="6" t="s">
        <v>92</v>
      </c>
      <c r="H91" s="5" t="s">
        <v>29</v>
      </c>
      <c r="I91" s="5" t="n">
        <v>4</v>
      </c>
      <c r="J91" s="5" t="n">
        <v>8</v>
      </c>
      <c r="K91" s="5" t="s">
        <v>357</v>
      </c>
      <c r="L91" s="6" t="s">
        <v>31</v>
      </c>
      <c r="M91" s="7" t="s">
        <v>512</v>
      </c>
      <c r="N91" s="7" t="s">
        <v>513</v>
      </c>
      <c r="O91" s="13" t="n">
        <v>7</v>
      </c>
      <c r="P91" s="9" t="s">
        <v>34</v>
      </c>
      <c r="Q91" s="9"/>
      <c r="R91" s="10"/>
      <c r="S91" s="10"/>
      <c r="T91" s="11"/>
    </row>
    <row r="92" customFormat="false" ht="23.85" hidden="false" customHeight="false" outlineLevel="0" collapsed="false">
      <c r="A92" s="5" t="n">
        <v>88</v>
      </c>
      <c r="B92" s="6" t="s">
        <v>514</v>
      </c>
      <c r="C92" s="6" t="s">
        <v>515</v>
      </c>
      <c r="D92" s="6" t="s">
        <v>516</v>
      </c>
      <c r="E92" s="6" t="s">
        <v>58</v>
      </c>
      <c r="F92" s="6" t="s">
        <v>517</v>
      </c>
      <c r="G92" s="6" t="s">
        <v>85</v>
      </c>
      <c r="H92" s="5" t="s">
        <v>297</v>
      </c>
      <c r="I92" s="5" t="n">
        <v>4</v>
      </c>
      <c r="J92" s="5" t="n">
        <v>8</v>
      </c>
      <c r="K92" s="5" t="s">
        <v>116</v>
      </c>
      <c r="L92" s="6" t="s">
        <v>31</v>
      </c>
      <c r="M92" s="7" t="s">
        <v>518</v>
      </c>
      <c r="N92" s="7" t="s">
        <v>519</v>
      </c>
      <c r="O92" s="13" t="n">
        <v>7</v>
      </c>
      <c r="P92" s="9" t="s">
        <v>34</v>
      </c>
      <c r="Q92" s="9"/>
      <c r="R92" s="10"/>
      <c r="S92" s="10"/>
      <c r="T92" s="11"/>
    </row>
    <row r="93" customFormat="false" ht="23.85" hidden="false" customHeight="false" outlineLevel="0" collapsed="false">
      <c r="A93" s="5" t="n">
        <v>89</v>
      </c>
      <c r="B93" s="6" t="s">
        <v>520</v>
      </c>
      <c r="C93" s="6" t="s">
        <v>521</v>
      </c>
      <c r="D93" s="6" t="s">
        <v>522</v>
      </c>
      <c r="E93" s="6" t="s">
        <v>264</v>
      </c>
      <c r="F93" s="6" t="s">
        <v>114</v>
      </c>
      <c r="G93" s="6" t="s">
        <v>92</v>
      </c>
      <c r="H93" s="5" t="s">
        <v>29</v>
      </c>
      <c r="I93" s="5" t="n">
        <v>4</v>
      </c>
      <c r="J93" s="5" t="n">
        <v>8</v>
      </c>
      <c r="K93" s="5" t="s">
        <v>357</v>
      </c>
      <c r="L93" s="6" t="s">
        <v>31</v>
      </c>
      <c r="M93" s="7" t="s">
        <v>523</v>
      </c>
      <c r="N93" s="7" t="s">
        <v>524</v>
      </c>
      <c r="O93" s="13" t="n">
        <v>7</v>
      </c>
      <c r="P93" s="9" t="s">
        <v>34</v>
      </c>
      <c r="Q93" s="9"/>
      <c r="R93" s="10"/>
      <c r="S93" s="10"/>
      <c r="T93" s="11"/>
    </row>
    <row r="94" customFormat="false" ht="23.85" hidden="false" customHeight="false" outlineLevel="0" collapsed="false">
      <c r="A94" s="5" t="n">
        <v>90</v>
      </c>
      <c r="B94" s="6" t="s">
        <v>525</v>
      </c>
      <c r="C94" s="6" t="s">
        <v>526</v>
      </c>
      <c r="D94" s="6" t="s">
        <v>527</v>
      </c>
      <c r="E94" s="6" t="s">
        <v>163</v>
      </c>
      <c r="F94" s="6" t="s">
        <v>114</v>
      </c>
      <c r="G94" s="6" t="s">
        <v>115</v>
      </c>
      <c r="H94" s="5" t="s">
        <v>29</v>
      </c>
      <c r="I94" s="5" t="n">
        <v>4</v>
      </c>
      <c r="J94" s="5" t="n">
        <v>8</v>
      </c>
      <c r="K94" s="5" t="s">
        <v>357</v>
      </c>
      <c r="L94" s="6" t="s">
        <v>31</v>
      </c>
      <c r="M94" s="7" t="s">
        <v>528</v>
      </c>
      <c r="N94" s="7" t="s">
        <v>529</v>
      </c>
      <c r="O94" s="13" t="n">
        <v>7</v>
      </c>
      <c r="P94" s="9" t="s">
        <v>34</v>
      </c>
      <c r="Q94" s="9"/>
      <c r="R94" s="10"/>
      <c r="S94" s="10"/>
      <c r="T94" s="11"/>
    </row>
    <row r="95" customFormat="false" ht="23.85" hidden="false" customHeight="false" outlineLevel="0" collapsed="false">
      <c r="A95" s="5" t="n">
        <v>91</v>
      </c>
      <c r="B95" s="6" t="s">
        <v>530</v>
      </c>
      <c r="C95" s="6" t="s">
        <v>531</v>
      </c>
      <c r="D95" s="6" t="s">
        <v>532</v>
      </c>
      <c r="E95" s="6" t="s">
        <v>45</v>
      </c>
      <c r="F95" s="6" t="s">
        <v>533</v>
      </c>
      <c r="G95" s="6" t="s">
        <v>396</v>
      </c>
      <c r="H95" s="5" t="s">
        <v>297</v>
      </c>
      <c r="I95" s="5" t="n">
        <v>4</v>
      </c>
      <c r="J95" s="5" t="n">
        <v>8</v>
      </c>
      <c r="K95" s="5" t="s">
        <v>116</v>
      </c>
      <c r="L95" s="6" t="s">
        <v>31</v>
      </c>
      <c r="M95" s="7" t="s">
        <v>534</v>
      </c>
      <c r="N95" s="7" t="s">
        <v>535</v>
      </c>
      <c r="O95" s="13" t="n">
        <v>7</v>
      </c>
      <c r="P95" s="9" t="s">
        <v>34</v>
      </c>
      <c r="Q95" s="9"/>
      <c r="R95" s="10"/>
      <c r="S95" s="10"/>
      <c r="T95" s="11"/>
    </row>
    <row r="96" customFormat="false" ht="23.85" hidden="false" customHeight="false" outlineLevel="0" collapsed="false">
      <c r="A96" s="5" t="n">
        <v>92</v>
      </c>
      <c r="B96" s="6" t="s">
        <v>536</v>
      </c>
      <c r="C96" s="6" t="s">
        <v>537</v>
      </c>
      <c r="D96" s="6" t="s">
        <v>97</v>
      </c>
      <c r="E96" s="6" t="s">
        <v>113</v>
      </c>
      <c r="F96" s="6" t="s">
        <v>91</v>
      </c>
      <c r="G96" s="6" t="s">
        <v>92</v>
      </c>
      <c r="H96" s="5" t="s">
        <v>29</v>
      </c>
      <c r="I96" s="5" t="n">
        <v>4</v>
      </c>
      <c r="J96" s="5" t="n">
        <v>8</v>
      </c>
      <c r="K96" s="5" t="s">
        <v>116</v>
      </c>
      <c r="L96" s="6" t="s">
        <v>31</v>
      </c>
      <c r="M96" s="7" t="s">
        <v>538</v>
      </c>
      <c r="N96" s="7" t="s">
        <v>539</v>
      </c>
      <c r="O96" s="13" t="n">
        <v>7</v>
      </c>
      <c r="P96" s="9" t="s">
        <v>34</v>
      </c>
      <c r="Q96" s="9"/>
      <c r="R96" s="10"/>
      <c r="S96" s="10"/>
      <c r="T96" s="11"/>
    </row>
    <row r="97" customFormat="false" ht="23.85" hidden="false" customHeight="false" outlineLevel="0" collapsed="false">
      <c r="A97" s="5" t="n">
        <v>93</v>
      </c>
      <c r="B97" s="6" t="s">
        <v>540</v>
      </c>
      <c r="C97" s="6" t="s">
        <v>541</v>
      </c>
      <c r="D97" s="6" t="s">
        <v>203</v>
      </c>
      <c r="E97" s="6" t="s">
        <v>264</v>
      </c>
      <c r="F97" s="6" t="s">
        <v>164</v>
      </c>
      <c r="G97" s="6" t="s">
        <v>92</v>
      </c>
      <c r="H97" s="5" t="s">
        <v>29</v>
      </c>
      <c r="I97" s="5" t="n">
        <v>5</v>
      </c>
      <c r="J97" s="5" t="n">
        <v>8</v>
      </c>
      <c r="K97" s="5" t="s">
        <v>116</v>
      </c>
      <c r="L97" s="6" t="s">
        <v>31</v>
      </c>
      <c r="M97" s="7" t="s">
        <v>542</v>
      </c>
      <c r="N97" s="7" t="s">
        <v>543</v>
      </c>
      <c r="O97" s="13" t="n">
        <v>7</v>
      </c>
      <c r="P97" s="9" t="s">
        <v>34</v>
      </c>
      <c r="Q97" s="9"/>
      <c r="R97" s="10"/>
      <c r="S97" s="10"/>
      <c r="T97" s="11"/>
    </row>
    <row r="98" customFormat="false" ht="23.85" hidden="false" customHeight="false" outlineLevel="0" collapsed="false">
      <c r="A98" s="5" t="n">
        <v>94</v>
      </c>
      <c r="B98" s="6" t="s">
        <v>544</v>
      </c>
      <c r="C98" s="6" t="s">
        <v>545</v>
      </c>
      <c r="D98" s="6" t="s">
        <v>269</v>
      </c>
      <c r="E98" s="6" t="s">
        <v>245</v>
      </c>
      <c r="F98" s="6" t="s">
        <v>252</v>
      </c>
      <c r="G98" s="6" t="s">
        <v>92</v>
      </c>
      <c r="H98" s="5" t="s">
        <v>29</v>
      </c>
      <c r="I98" s="5" t="n">
        <v>5</v>
      </c>
      <c r="J98" s="5" t="n">
        <v>8</v>
      </c>
      <c r="K98" s="5" t="s">
        <v>30</v>
      </c>
      <c r="L98" s="6" t="s">
        <v>31</v>
      </c>
      <c r="M98" s="7" t="s">
        <v>546</v>
      </c>
      <c r="N98" s="7" t="s">
        <v>547</v>
      </c>
      <c r="O98" s="13" t="n">
        <v>7</v>
      </c>
      <c r="P98" s="9" t="s">
        <v>34</v>
      </c>
      <c r="Q98" s="9"/>
      <c r="R98" s="10"/>
      <c r="S98" s="10"/>
      <c r="T98" s="11"/>
    </row>
    <row r="99" customFormat="false" ht="23.85" hidden="false" customHeight="false" outlineLevel="0" collapsed="false">
      <c r="A99" s="5" t="n">
        <v>95</v>
      </c>
      <c r="B99" s="6" t="s">
        <v>548</v>
      </c>
      <c r="C99" s="6" t="s">
        <v>549</v>
      </c>
      <c r="D99" s="6" t="s">
        <v>550</v>
      </c>
      <c r="E99" s="6" t="s">
        <v>38</v>
      </c>
      <c r="F99" s="6" t="s">
        <v>91</v>
      </c>
      <c r="G99" s="6" t="s">
        <v>92</v>
      </c>
      <c r="H99" s="5" t="s">
        <v>29</v>
      </c>
      <c r="I99" s="5" t="n">
        <v>5</v>
      </c>
      <c r="J99" s="5" t="n">
        <v>8</v>
      </c>
      <c r="K99" s="5" t="s">
        <v>30</v>
      </c>
      <c r="L99" s="6" t="s">
        <v>31</v>
      </c>
      <c r="M99" s="7" t="s">
        <v>551</v>
      </c>
      <c r="N99" s="7" t="s">
        <v>552</v>
      </c>
      <c r="O99" s="13" t="n">
        <v>7</v>
      </c>
      <c r="P99" s="9" t="s">
        <v>34</v>
      </c>
      <c r="Q99" s="9"/>
      <c r="R99" s="10"/>
      <c r="S99" s="10"/>
      <c r="T99" s="11"/>
    </row>
    <row r="100" customFormat="false" ht="23.85" hidden="false" customHeight="false" outlineLevel="0" collapsed="false">
      <c r="A100" s="5" t="n">
        <v>96</v>
      </c>
      <c r="B100" s="6" t="s">
        <v>553</v>
      </c>
      <c r="C100" s="6" t="s">
        <v>554</v>
      </c>
      <c r="D100" s="6" t="s">
        <v>555</v>
      </c>
      <c r="E100" s="6" t="s">
        <v>363</v>
      </c>
      <c r="F100" s="6" t="s">
        <v>164</v>
      </c>
      <c r="G100" s="6" t="s">
        <v>92</v>
      </c>
      <c r="H100" s="5" t="s">
        <v>297</v>
      </c>
      <c r="I100" s="5" t="n">
        <v>5</v>
      </c>
      <c r="J100" s="5" t="n">
        <v>8</v>
      </c>
      <c r="K100" s="5" t="s">
        <v>116</v>
      </c>
      <c r="L100" s="6" t="s">
        <v>383</v>
      </c>
      <c r="M100" s="7" t="s">
        <v>556</v>
      </c>
      <c r="N100" s="7" t="s">
        <v>557</v>
      </c>
      <c r="O100" s="13" t="n">
        <v>7</v>
      </c>
      <c r="P100" s="9" t="s">
        <v>34</v>
      </c>
      <c r="Q100" s="9"/>
      <c r="R100" s="10"/>
      <c r="S100" s="10"/>
      <c r="T100" s="11"/>
    </row>
    <row r="101" customFormat="false" ht="23.85" hidden="false" customHeight="false" outlineLevel="0" collapsed="false">
      <c r="A101" s="5" t="n">
        <v>97</v>
      </c>
      <c r="B101" s="6" t="s">
        <v>558</v>
      </c>
      <c r="C101" s="6" t="s">
        <v>559</v>
      </c>
      <c r="D101" s="6" t="s">
        <v>560</v>
      </c>
      <c r="E101" s="6" t="s">
        <v>58</v>
      </c>
      <c r="F101" s="6" t="s">
        <v>252</v>
      </c>
      <c r="G101" s="6" t="s">
        <v>104</v>
      </c>
      <c r="H101" s="5" t="s">
        <v>30</v>
      </c>
      <c r="I101" s="5" t="n">
        <v>5</v>
      </c>
      <c r="J101" s="5" t="n">
        <v>8</v>
      </c>
      <c r="K101" s="5" t="s">
        <v>30</v>
      </c>
      <c r="L101" s="6" t="s">
        <v>31</v>
      </c>
      <c r="M101" s="7" t="s">
        <v>561</v>
      </c>
      <c r="N101" s="7" t="s">
        <v>562</v>
      </c>
      <c r="O101" s="13" t="n">
        <v>7</v>
      </c>
      <c r="P101" s="9" t="s">
        <v>34</v>
      </c>
      <c r="Q101" s="9"/>
      <c r="R101" s="10"/>
      <c r="S101" s="10"/>
      <c r="T101" s="11"/>
    </row>
    <row r="102" customFormat="false" ht="23.85" hidden="false" customHeight="false" outlineLevel="0" collapsed="false">
      <c r="A102" s="5" t="n">
        <v>98</v>
      </c>
      <c r="B102" s="6" t="s">
        <v>563</v>
      </c>
      <c r="C102" s="6" t="s">
        <v>564</v>
      </c>
      <c r="D102" s="6" t="s">
        <v>203</v>
      </c>
      <c r="E102" s="6" t="s">
        <v>355</v>
      </c>
      <c r="F102" s="6" t="s">
        <v>565</v>
      </c>
      <c r="G102" s="6" t="s">
        <v>92</v>
      </c>
      <c r="H102" s="5" t="s">
        <v>29</v>
      </c>
      <c r="I102" s="5" t="n">
        <v>5</v>
      </c>
      <c r="J102" s="5" t="n">
        <v>8</v>
      </c>
      <c r="K102" s="5" t="s">
        <v>116</v>
      </c>
      <c r="L102" s="6" t="s">
        <v>383</v>
      </c>
      <c r="M102" s="7" t="s">
        <v>566</v>
      </c>
      <c r="N102" s="7" t="s">
        <v>567</v>
      </c>
      <c r="O102" s="13" t="n">
        <v>7</v>
      </c>
      <c r="P102" s="9" t="s">
        <v>34</v>
      </c>
      <c r="Q102" s="9"/>
      <c r="R102" s="10"/>
      <c r="S102" s="10"/>
      <c r="T102" s="11"/>
    </row>
    <row r="103" customFormat="false" ht="23.85" hidden="false" customHeight="false" outlineLevel="0" collapsed="false">
      <c r="A103" s="5" t="n">
        <v>99</v>
      </c>
      <c r="B103" s="6" t="s">
        <v>568</v>
      </c>
      <c r="C103" s="6" t="s">
        <v>569</v>
      </c>
      <c r="D103" s="6" t="s">
        <v>570</v>
      </c>
      <c r="E103" s="6" t="s">
        <v>38</v>
      </c>
      <c r="F103" s="6" t="s">
        <v>571</v>
      </c>
      <c r="G103" s="6" t="s">
        <v>92</v>
      </c>
      <c r="H103" s="5" t="s">
        <v>29</v>
      </c>
      <c r="I103" s="5" t="n">
        <v>5</v>
      </c>
      <c r="J103" s="5" t="n">
        <v>8</v>
      </c>
      <c r="K103" s="5" t="s">
        <v>30</v>
      </c>
      <c r="L103" s="6" t="s">
        <v>31</v>
      </c>
      <c r="M103" s="7" t="s">
        <v>572</v>
      </c>
      <c r="N103" s="7" t="s">
        <v>573</v>
      </c>
      <c r="O103" s="13" t="n">
        <v>7</v>
      </c>
      <c r="P103" s="9" t="s">
        <v>34</v>
      </c>
      <c r="Q103" s="9"/>
      <c r="R103" s="10"/>
      <c r="S103" s="10"/>
      <c r="T103" s="11"/>
    </row>
    <row r="104" customFormat="false" ht="23.85" hidden="false" customHeight="false" outlineLevel="0" collapsed="false">
      <c r="A104" s="5" t="n">
        <v>100</v>
      </c>
      <c r="B104" s="6" t="s">
        <v>574</v>
      </c>
      <c r="C104" s="6" t="s">
        <v>575</v>
      </c>
      <c r="D104" s="6" t="s">
        <v>203</v>
      </c>
      <c r="E104" s="6" t="s">
        <v>113</v>
      </c>
      <c r="F104" s="6" t="s">
        <v>576</v>
      </c>
      <c r="G104" s="6" t="s">
        <v>92</v>
      </c>
      <c r="H104" s="5" t="s">
        <v>29</v>
      </c>
      <c r="I104" s="5" t="n">
        <v>5</v>
      </c>
      <c r="J104" s="5" t="n">
        <v>8</v>
      </c>
      <c r="K104" s="5" t="s">
        <v>30</v>
      </c>
      <c r="L104" s="6" t="s">
        <v>31</v>
      </c>
      <c r="M104" s="7" t="s">
        <v>577</v>
      </c>
      <c r="N104" s="7" t="s">
        <v>578</v>
      </c>
      <c r="O104" s="13" t="n">
        <v>7</v>
      </c>
      <c r="P104" s="9" t="s">
        <v>34</v>
      </c>
      <c r="Q104" s="9"/>
      <c r="R104" s="10"/>
      <c r="S104" s="10"/>
      <c r="T104" s="11"/>
    </row>
    <row r="105" customFormat="false" ht="23.85" hidden="false" customHeight="false" outlineLevel="0" collapsed="false">
      <c r="A105" s="5" t="n">
        <v>101</v>
      </c>
      <c r="B105" s="6" t="s">
        <v>579</v>
      </c>
      <c r="C105" s="6" t="s">
        <v>580</v>
      </c>
      <c r="D105" s="6" t="s">
        <v>581</v>
      </c>
      <c r="E105" s="6" t="s">
        <v>163</v>
      </c>
      <c r="F105" s="6" t="s">
        <v>164</v>
      </c>
      <c r="G105" s="6" t="s">
        <v>92</v>
      </c>
      <c r="H105" s="5" t="s">
        <v>29</v>
      </c>
      <c r="I105" s="5" t="n">
        <v>5</v>
      </c>
      <c r="J105" s="5" t="n">
        <v>8</v>
      </c>
      <c r="K105" s="5" t="s">
        <v>30</v>
      </c>
      <c r="L105" s="6" t="s">
        <v>31</v>
      </c>
      <c r="M105" s="7" t="s">
        <v>582</v>
      </c>
      <c r="N105" s="7" t="s">
        <v>583</v>
      </c>
      <c r="O105" s="13" t="n">
        <v>7</v>
      </c>
      <c r="P105" s="9" t="s">
        <v>34</v>
      </c>
      <c r="Q105" s="9"/>
      <c r="R105" s="10"/>
      <c r="S105" s="10"/>
      <c r="T105" s="11"/>
    </row>
    <row r="106" customFormat="false" ht="23.85" hidden="false" customHeight="false" outlineLevel="0" collapsed="false">
      <c r="A106" s="5" t="n">
        <v>102</v>
      </c>
      <c r="B106" s="6" t="s">
        <v>584</v>
      </c>
      <c r="C106" s="6" t="s">
        <v>585</v>
      </c>
      <c r="D106" s="6" t="s">
        <v>102</v>
      </c>
      <c r="E106" s="6" t="s">
        <v>264</v>
      </c>
      <c r="F106" s="6" t="s">
        <v>586</v>
      </c>
      <c r="G106" s="6" t="s">
        <v>92</v>
      </c>
      <c r="H106" s="5" t="s">
        <v>29</v>
      </c>
      <c r="I106" s="5" t="n">
        <v>5</v>
      </c>
      <c r="J106" s="5" t="n">
        <v>8</v>
      </c>
      <c r="K106" s="5" t="s">
        <v>116</v>
      </c>
      <c r="L106" s="6" t="s">
        <v>253</v>
      </c>
      <c r="M106" s="7" t="s">
        <v>587</v>
      </c>
      <c r="N106" s="7" t="s">
        <v>588</v>
      </c>
      <c r="O106" s="13" t="n">
        <v>7</v>
      </c>
      <c r="P106" s="9" t="s">
        <v>34</v>
      </c>
      <c r="Q106" s="9"/>
      <c r="R106" s="10"/>
      <c r="S106" s="10"/>
      <c r="T106" s="11"/>
    </row>
    <row r="107" customFormat="false" ht="23.85" hidden="false" customHeight="false" outlineLevel="0" collapsed="false">
      <c r="A107" s="5" t="n">
        <v>103</v>
      </c>
      <c r="B107" s="6" t="s">
        <v>589</v>
      </c>
      <c r="C107" s="6" t="s">
        <v>590</v>
      </c>
      <c r="D107" s="6" t="s">
        <v>591</v>
      </c>
      <c r="E107" s="6" t="s">
        <v>129</v>
      </c>
      <c r="F107" s="6" t="s">
        <v>533</v>
      </c>
      <c r="G107" s="6" t="s">
        <v>92</v>
      </c>
      <c r="H107" s="5" t="s">
        <v>29</v>
      </c>
      <c r="I107" s="5" t="n">
        <v>5</v>
      </c>
      <c r="J107" s="5" t="n">
        <v>8</v>
      </c>
      <c r="K107" s="5" t="s">
        <v>30</v>
      </c>
      <c r="L107" s="6" t="s">
        <v>31</v>
      </c>
      <c r="M107" s="7" t="s">
        <v>592</v>
      </c>
      <c r="N107" s="7" t="s">
        <v>593</v>
      </c>
      <c r="O107" s="13" t="n">
        <v>7</v>
      </c>
      <c r="P107" s="9" t="s">
        <v>34</v>
      </c>
      <c r="Q107" s="9"/>
      <c r="R107" s="10"/>
      <c r="S107" s="10"/>
      <c r="T107" s="11"/>
    </row>
    <row r="108" customFormat="false" ht="23.85" hidden="false" customHeight="false" outlineLevel="0" collapsed="false">
      <c r="A108" s="5" t="n">
        <v>104</v>
      </c>
      <c r="B108" s="6" t="s">
        <v>594</v>
      </c>
      <c r="C108" s="6" t="s">
        <v>595</v>
      </c>
      <c r="D108" s="6" t="s">
        <v>596</v>
      </c>
      <c r="E108" s="6" t="s">
        <v>113</v>
      </c>
      <c r="F108" s="6" t="s">
        <v>252</v>
      </c>
      <c r="G108" s="6" t="s">
        <v>92</v>
      </c>
      <c r="H108" s="5" t="s">
        <v>29</v>
      </c>
      <c r="I108" s="5" t="n">
        <v>5</v>
      </c>
      <c r="J108" s="5" t="n">
        <v>8</v>
      </c>
      <c r="K108" s="5" t="s">
        <v>30</v>
      </c>
      <c r="L108" s="6" t="s">
        <v>31</v>
      </c>
      <c r="M108" s="7" t="s">
        <v>597</v>
      </c>
      <c r="N108" s="7" t="s">
        <v>598</v>
      </c>
      <c r="O108" s="13" t="n">
        <v>7</v>
      </c>
      <c r="P108" s="9" t="s">
        <v>34</v>
      </c>
      <c r="Q108" s="9"/>
      <c r="R108" s="10"/>
      <c r="S108" s="10"/>
      <c r="T108" s="11"/>
    </row>
    <row r="109" customFormat="false" ht="23.85" hidden="false" customHeight="false" outlineLevel="0" collapsed="false">
      <c r="A109" s="5" t="n">
        <v>105</v>
      </c>
      <c r="B109" s="6" t="s">
        <v>599</v>
      </c>
      <c r="C109" s="6" t="s">
        <v>600</v>
      </c>
      <c r="D109" s="6" t="s">
        <v>550</v>
      </c>
      <c r="E109" s="6" t="s">
        <v>601</v>
      </c>
      <c r="F109" s="6" t="s">
        <v>27</v>
      </c>
      <c r="G109" s="6" t="s">
        <v>92</v>
      </c>
      <c r="H109" s="5" t="s">
        <v>29</v>
      </c>
      <c r="I109" s="5" t="n">
        <v>5</v>
      </c>
      <c r="J109" s="5" t="n">
        <v>8</v>
      </c>
      <c r="K109" s="5" t="s">
        <v>30</v>
      </c>
      <c r="L109" s="6" t="s">
        <v>31</v>
      </c>
      <c r="M109" s="7" t="s">
        <v>602</v>
      </c>
      <c r="N109" s="7" t="s">
        <v>603</v>
      </c>
      <c r="O109" s="13" t="n">
        <v>7</v>
      </c>
      <c r="P109" s="9" t="s">
        <v>34</v>
      </c>
      <c r="Q109" s="9"/>
      <c r="R109" s="10"/>
      <c r="S109" s="10"/>
      <c r="T109" s="11"/>
    </row>
    <row r="110" customFormat="false" ht="23.85" hidden="false" customHeight="false" outlineLevel="0" collapsed="false">
      <c r="A110" s="5" t="n">
        <v>106</v>
      </c>
      <c r="B110" s="6" t="s">
        <v>604</v>
      </c>
      <c r="C110" s="6" t="s">
        <v>605</v>
      </c>
      <c r="D110" s="6" t="s">
        <v>606</v>
      </c>
      <c r="E110" s="6" t="s">
        <v>363</v>
      </c>
      <c r="F110" s="6" t="s">
        <v>164</v>
      </c>
      <c r="G110" s="6" t="s">
        <v>92</v>
      </c>
      <c r="H110" s="5" t="s">
        <v>29</v>
      </c>
      <c r="I110" s="5" t="n">
        <v>5</v>
      </c>
      <c r="J110" s="5" t="n">
        <v>8</v>
      </c>
      <c r="K110" s="5" t="s">
        <v>30</v>
      </c>
      <c r="L110" s="6" t="s">
        <v>31</v>
      </c>
      <c r="M110" s="7" t="s">
        <v>607</v>
      </c>
      <c r="N110" s="7" t="s">
        <v>608</v>
      </c>
      <c r="O110" s="13" t="n">
        <v>7</v>
      </c>
      <c r="P110" s="9" t="s">
        <v>34</v>
      </c>
      <c r="Q110" s="9"/>
      <c r="R110" s="10"/>
      <c r="S110" s="10"/>
      <c r="T110" s="11"/>
    </row>
    <row r="111" customFormat="false" ht="23.85" hidden="false" customHeight="false" outlineLevel="0" collapsed="false">
      <c r="A111" s="5" t="n">
        <v>107</v>
      </c>
      <c r="B111" s="6" t="s">
        <v>609</v>
      </c>
      <c r="C111" s="6" t="s">
        <v>610</v>
      </c>
      <c r="D111" s="6" t="s">
        <v>197</v>
      </c>
      <c r="E111" s="6" t="s">
        <v>38</v>
      </c>
      <c r="F111" s="6" t="s">
        <v>114</v>
      </c>
      <c r="G111" s="6" t="s">
        <v>115</v>
      </c>
      <c r="H111" s="5" t="s">
        <v>29</v>
      </c>
      <c r="I111" s="5" t="n">
        <v>5</v>
      </c>
      <c r="J111" s="5" t="n">
        <v>8</v>
      </c>
      <c r="K111" s="5" t="s">
        <v>30</v>
      </c>
      <c r="L111" s="6" t="s">
        <v>31</v>
      </c>
      <c r="M111" s="7" t="s">
        <v>611</v>
      </c>
      <c r="N111" s="7" t="s">
        <v>612</v>
      </c>
      <c r="O111" s="13" t="n">
        <v>7</v>
      </c>
      <c r="P111" s="9" t="s">
        <v>34</v>
      </c>
      <c r="Q111" s="9"/>
      <c r="R111" s="10"/>
      <c r="S111" s="10"/>
      <c r="T111" s="11"/>
    </row>
    <row r="112" customFormat="false" ht="23.85" hidden="false" customHeight="false" outlineLevel="0" collapsed="false">
      <c r="A112" s="5" t="n">
        <v>108</v>
      </c>
      <c r="B112" s="6" t="s">
        <v>613</v>
      </c>
      <c r="C112" s="6" t="s">
        <v>614</v>
      </c>
      <c r="D112" s="6" t="s">
        <v>581</v>
      </c>
      <c r="E112" s="6" t="s">
        <v>245</v>
      </c>
      <c r="F112" s="6" t="s">
        <v>511</v>
      </c>
      <c r="G112" s="6" t="s">
        <v>92</v>
      </c>
      <c r="H112" s="5" t="s">
        <v>29</v>
      </c>
      <c r="I112" s="5" t="n">
        <v>5</v>
      </c>
      <c r="J112" s="5" t="n">
        <v>8</v>
      </c>
      <c r="K112" s="5" t="s">
        <v>30</v>
      </c>
      <c r="L112" s="6" t="s">
        <v>31</v>
      </c>
      <c r="M112" s="7" t="s">
        <v>615</v>
      </c>
      <c r="N112" s="7" t="s">
        <v>616</v>
      </c>
      <c r="O112" s="13" t="n">
        <v>7</v>
      </c>
      <c r="P112" s="9" t="s">
        <v>34</v>
      </c>
      <c r="Q112" s="9"/>
      <c r="R112" s="10"/>
      <c r="S112" s="10"/>
      <c r="T112" s="11"/>
    </row>
    <row r="113" customFormat="false" ht="23.85" hidden="false" customHeight="false" outlineLevel="0" collapsed="false">
      <c r="A113" s="5" t="n">
        <v>109</v>
      </c>
      <c r="B113" s="6" t="s">
        <v>617</v>
      </c>
      <c r="C113" s="6" t="s">
        <v>618</v>
      </c>
      <c r="D113" s="6" t="s">
        <v>619</v>
      </c>
      <c r="E113" s="6" t="s">
        <v>264</v>
      </c>
      <c r="F113" s="6" t="s">
        <v>164</v>
      </c>
      <c r="G113" s="6" t="s">
        <v>92</v>
      </c>
      <c r="H113" s="5" t="s">
        <v>29</v>
      </c>
      <c r="I113" s="5" t="n">
        <v>5</v>
      </c>
      <c r="J113" s="5" t="n">
        <v>8</v>
      </c>
      <c r="K113" s="5" t="s">
        <v>30</v>
      </c>
      <c r="L113" s="6" t="s">
        <v>31</v>
      </c>
      <c r="M113" s="7" t="s">
        <v>620</v>
      </c>
      <c r="N113" s="7" t="s">
        <v>621</v>
      </c>
      <c r="O113" s="13" t="n">
        <v>7</v>
      </c>
      <c r="P113" s="9" t="s">
        <v>34</v>
      </c>
      <c r="Q113" s="9"/>
      <c r="R113" s="10"/>
      <c r="S113" s="10"/>
      <c r="T113" s="11"/>
    </row>
    <row r="114" customFormat="false" ht="23.85" hidden="false" customHeight="false" outlineLevel="0" collapsed="false">
      <c r="A114" s="5" t="n">
        <v>110</v>
      </c>
      <c r="B114" s="6" t="s">
        <v>622</v>
      </c>
      <c r="C114" s="6" t="s">
        <v>623</v>
      </c>
      <c r="D114" s="6" t="s">
        <v>269</v>
      </c>
      <c r="E114" s="6" t="s">
        <v>163</v>
      </c>
      <c r="F114" s="6" t="s">
        <v>511</v>
      </c>
      <c r="G114" s="6" t="s">
        <v>92</v>
      </c>
      <c r="H114" s="5" t="s">
        <v>29</v>
      </c>
      <c r="I114" s="5" t="n">
        <v>5</v>
      </c>
      <c r="J114" s="5" t="n">
        <v>8</v>
      </c>
      <c r="K114" s="5" t="s">
        <v>116</v>
      </c>
      <c r="L114" s="6" t="s">
        <v>31</v>
      </c>
      <c r="M114" s="7" t="s">
        <v>624</v>
      </c>
      <c r="N114" s="7" t="s">
        <v>625</v>
      </c>
      <c r="O114" s="13" t="n">
        <v>7</v>
      </c>
      <c r="P114" s="9" t="s">
        <v>34</v>
      </c>
      <c r="Q114" s="9"/>
      <c r="R114" s="10"/>
      <c r="S114" s="10"/>
      <c r="T114" s="11"/>
    </row>
    <row r="115" customFormat="false" ht="23.85" hidden="false" customHeight="false" outlineLevel="0" collapsed="false">
      <c r="A115" s="5" t="n">
        <v>111</v>
      </c>
      <c r="B115" s="6" t="s">
        <v>626</v>
      </c>
      <c r="C115" s="6" t="s">
        <v>627</v>
      </c>
      <c r="D115" s="6" t="s">
        <v>628</v>
      </c>
      <c r="E115" s="6" t="s">
        <v>58</v>
      </c>
      <c r="F115" s="6" t="s">
        <v>395</v>
      </c>
      <c r="G115" s="6" t="s">
        <v>92</v>
      </c>
      <c r="H115" s="5" t="s">
        <v>29</v>
      </c>
      <c r="I115" s="5" t="n">
        <v>5</v>
      </c>
      <c r="J115" s="5" t="n">
        <v>8</v>
      </c>
      <c r="K115" s="5" t="s">
        <v>30</v>
      </c>
      <c r="L115" s="6" t="s">
        <v>31</v>
      </c>
      <c r="M115" s="7" t="s">
        <v>629</v>
      </c>
      <c r="N115" s="7" t="s">
        <v>630</v>
      </c>
      <c r="O115" s="13" t="n">
        <v>7</v>
      </c>
      <c r="P115" s="9" t="s">
        <v>34</v>
      </c>
      <c r="Q115" s="9"/>
      <c r="R115" s="10"/>
      <c r="S115" s="10"/>
      <c r="T115" s="11"/>
    </row>
    <row r="116" customFormat="false" ht="23.85" hidden="false" customHeight="false" outlineLevel="0" collapsed="false">
      <c r="A116" s="5" t="n">
        <v>112</v>
      </c>
      <c r="B116" s="6" t="s">
        <v>631</v>
      </c>
      <c r="C116" s="6" t="s">
        <v>632</v>
      </c>
      <c r="D116" s="6" t="s">
        <v>633</v>
      </c>
      <c r="E116" s="6" t="s">
        <v>369</v>
      </c>
      <c r="F116" s="6" t="s">
        <v>586</v>
      </c>
      <c r="G116" s="6" t="s">
        <v>92</v>
      </c>
      <c r="H116" s="5" t="s">
        <v>297</v>
      </c>
      <c r="I116" s="5" t="n">
        <v>5</v>
      </c>
      <c r="J116" s="5" t="n">
        <v>8</v>
      </c>
      <c r="K116" s="5" t="s">
        <v>116</v>
      </c>
      <c r="L116" s="6" t="s">
        <v>383</v>
      </c>
      <c r="M116" s="7" t="s">
        <v>634</v>
      </c>
      <c r="N116" s="7" t="s">
        <v>635</v>
      </c>
      <c r="O116" s="13" t="n">
        <v>7</v>
      </c>
      <c r="P116" s="9" t="s">
        <v>34</v>
      </c>
      <c r="Q116" s="9"/>
      <c r="R116" s="10"/>
      <c r="S116" s="10"/>
      <c r="T116" s="11"/>
    </row>
    <row r="117" customFormat="false" ht="23.85" hidden="false" customHeight="false" outlineLevel="0" collapsed="false">
      <c r="A117" s="5" t="n">
        <v>113</v>
      </c>
      <c r="B117" s="6" t="s">
        <v>636</v>
      </c>
      <c r="C117" s="6" t="s">
        <v>637</v>
      </c>
      <c r="D117" s="6" t="s">
        <v>638</v>
      </c>
      <c r="E117" s="6" t="s">
        <v>76</v>
      </c>
      <c r="F117" s="6" t="s">
        <v>252</v>
      </c>
      <c r="G117" s="6" t="s">
        <v>92</v>
      </c>
      <c r="H117" s="5" t="s">
        <v>297</v>
      </c>
      <c r="I117" s="5" t="n">
        <v>5</v>
      </c>
      <c r="J117" s="5" t="n">
        <v>8</v>
      </c>
      <c r="K117" s="5" t="s">
        <v>30</v>
      </c>
      <c r="L117" s="6" t="s">
        <v>31</v>
      </c>
      <c r="M117" s="7" t="s">
        <v>639</v>
      </c>
      <c r="N117" s="7" t="s">
        <v>640</v>
      </c>
      <c r="O117" s="13" t="n">
        <v>7</v>
      </c>
      <c r="P117" s="9" t="s">
        <v>34</v>
      </c>
      <c r="Q117" s="9"/>
      <c r="R117" s="10"/>
      <c r="S117" s="10"/>
      <c r="T117" s="11"/>
    </row>
    <row r="118" customFormat="false" ht="23.85" hidden="false" customHeight="false" outlineLevel="0" collapsed="false">
      <c r="A118" s="5" t="n">
        <v>114</v>
      </c>
      <c r="B118" s="6" t="s">
        <v>641</v>
      </c>
      <c r="C118" s="6" t="s">
        <v>642</v>
      </c>
      <c r="D118" s="6" t="s">
        <v>643</v>
      </c>
      <c r="E118" s="6" t="s">
        <v>363</v>
      </c>
      <c r="F118" s="6" t="s">
        <v>370</v>
      </c>
      <c r="G118" s="6" t="s">
        <v>92</v>
      </c>
      <c r="H118" s="5" t="s">
        <v>29</v>
      </c>
      <c r="I118" s="5" t="n">
        <v>5</v>
      </c>
      <c r="J118" s="5" t="n">
        <v>8</v>
      </c>
      <c r="K118" s="5" t="s">
        <v>357</v>
      </c>
      <c r="L118" s="6" t="s">
        <v>31</v>
      </c>
      <c r="M118" s="7" t="s">
        <v>644</v>
      </c>
      <c r="N118" s="7" t="s">
        <v>645</v>
      </c>
      <c r="O118" s="13" t="n">
        <v>7</v>
      </c>
      <c r="P118" s="9" t="s">
        <v>34</v>
      </c>
      <c r="Q118" s="9"/>
      <c r="R118" s="10"/>
      <c r="S118" s="10"/>
      <c r="T118" s="11"/>
    </row>
    <row r="119" customFormat="false" ht="23.85" hidden="false" customHeight="false" outlineLevel="0" collapsed="false">
      <c r="A119" s="5" t="n">
        <v>115</v>
      </c>
      <c r="B119" s="6" t="s">
        <v>646</v>
      </c>
      <c r="C119" s="6" t="s">
        <v>647</v>
      </c>
      <c r="D119" s="6" t="s">
        <v>464</v>
      </c>
      <c r="E119" s="6" t="s">
        <v>264</v>
      </c>
      <c r="F119" s="6" t="s">
        <v>586</v>
      </c>
      <c r="G119" s="6" t="s">
        <v>115</v>
      </c>
      <c r="H119" s="5" t="s">
        <v>29</v>
      </c>
      <c r="I119" s="5" t="n">
        <v>6</v>
      </c>
      <c r="J119" s="5" t="n">
        <v>8</v>
      </c>
      <c r="K119" s="5" t="s">
        <v>30</v>
      </c>
      <c r="L119" s="6" t="s">
        <v>253</v>
      </c>
      <c r="M119" s="7" t="s">
        <v>648</v>
      </c>
      <c r="N119" s="7" t="s">
        <v>649</v>
      </c>
      <c r="O119" s="13" t="n">
        <v>7</v>
      </c>
      <c r="P119" s="9" t="s">
        <v>34</v>
      </c>
      <c r="Q119" s="9"/>
      <c r="R119" s="10"/>
      <c r="S119" s="10"/>
      <c r="T119" s="11"/>
    </row>
    <row r="120" customFormat="false" ht="23.85" hidden="false" customHeight="false" outlineLevel="0" collapsed="false">
      <c r="A120" s="5" t="n">
        <v>116</v>
      </c>
      <c r="B120" s="6" t="s">
        <v>650</v>
      </c>
      <c r="C120" s="6" t="s">
        <v>651</v>
      </c>
      <c r="D120" s="6" t="s">
        <v>652</v>
      </c>
      <c r="E120" s="6" t="s">
        <v>129</v>
      </c>
      <c r="F120" s="6" t="s">
        <v>114</v>
      </c>
      <c r="G120" s="6" t="s">
        <v>115</v>
      </c>
      <c r="H120" s="5" t="s">
        <v>297</v>
      </c>
      <c r="I120" s="5" t="n">
        <v>5</v>
      </c>
      <c r="J120" s="5" t="n">
        <v>7</v>
      </c>
      <c r="K120" s="5" t="s">
        <v>116</v>
      </c>
      <c r="L120" s="6" t="s">
        <v>31</v>
      </c>
      <c r="M120" s="7" t="s">
        <v>653</v>
      </c>
      <c r="N120" s="7" t="s">
        <v>654</v>
      </c>
      <c r="O120" s="13" t="n">
        <v>7</v>
      </c>
      <c r="P120" s="9" t="s">
        <v>34</v>
      </c>
      <c r="Q120" s="9"/>
      <c r="R120" s="10"/>
      <c r="S120" s="10"/>
      <c r="T120" s="11"/>
    </row>
    <row r="121" customFormat="false" ht="23.85" hidden="false" customHeight="false" outlineLevel="0" collapsed="false">
      <c r="A121" s="5" t="n">
        <v>117</v>
      </c>
      <c r="B121" s="6" t="s">
        <v>655</v>
      </c>
      <c r="C121" s="6" t="s">
        <v>656</v>
      </c>
      <c r="D121" s="6" t="s">
        <v>657</v>
      </c>
      <c r="E121" s="6" t="s">
        <v>355</v>
      </c>
      <c r="F121" s="6" t="s">
        <v>114</v>
      </c>
      <c r="G121" s="6" t="s">
        <v>115</v>
      </c>
      <c r="H121" s="5" t="s">
        <v>29</v>
      </c>
      <c r="I121" s="5" t="n">
        <v>5</v>
      </c>
      <c r="J121" s="5" t="n">
        <v>7</v>
      </c>
      <c r="K121" s="5" t="s">
        <v>357</v>
      </c>
      <c r="L121" s="6" t="s">
        <v>31</v>
      </c>
      <c r="M121" s="7" t="s">
        <v>658</v>
      </c>
      <c r="N121" s="7" t="s">
        <v>659</v>
      </c>
      <c r="O121" s="13" t="n">
        <v>7</v>
      </c>
      <c r="P121" s="9" t="s">
        <v>34</v>
      </c>
      <c r="Q121" s="9"/>
      <c r="R121" s="10"/>
      <c r="S121" s="10"/>
      <c r="T121" s="11"/>
    </row>
    <row r="122" customFormat="false" ht="23.85" hidden="false" customHeight="false" outlineLevel="0" collapsed="false">
      <c r="A122" s="5" t="n">
        <v>118</v>
      </c>
      <c r="B122" s="6" t="s">
        <v>660</v>
      </c>
      <c r="C122" s="6" t="s">
        <v>661</v>
      </c>
      <c r="D122" s="6" t="s">
        <v>662</v>
      </c>
      <c r="E122" s="6" t="s">
        <v>113</v>
      </c>
      <c r="F122" s="6" t="s">
        <v>27</v>
      </c>
      <c r="G122" s="6" t="s">
        <v>115</v>
      </c>
      <c r="H122" s="5" t="s">
        <v>297</v>
      </c>
      <c r="I122" s="5" t="n">
        <v>5</v>
      </c>
      <c r="J122" s="5" t="n">
        <v>7</v>
      </c>
      <c r="K122" s="5" t="s">
        <v>357</v>
      </c>
      <c r="L122" s="6" t="s">
        <v>31</v>
      </c>
      <c r="M122" s="7" t="s">
        <v>663</v>
      </c>
      <c r="N122" s="7" t="s">
        <v>664</v>
      </c>
      <c r="O122" s="13" t="n">
        <v>7</v>
      </c>
      <c r="P122" s="9" t="s">
        <v>34</v>
      </c>
      <c r="Q122" s="9"/>
      <c r="R122" s="10"/>
      <c r="S122" s="10"/>
      <c r="T122" s="11"/>
    </row>
    <row r="123" customFormat="false" ht="23.85" hidden="false" customHeight="false" outlineLevel="0" collapsed="false">
      <c r="A123" s="5" t="n">
        <v>119</v>
      </c>
      <c r="B123" s="6" t="s">
        <v>665</v>
      </c>
      <c r="C123" s="6" t="s">
        <v>666</v>
      </c>
      <c r="D123" s="6" t="s">
        <v>57</v>
      </c>
      <c r="E123" s="6" t="s">
        <v>163</v>
      </c>
      <c r="F123" s="6" t="s">
        <v>114</v>
      </c>
      <c r="G123" s="6" t="s">
        <v>115</v>
      </c>
      <c r="H123" s="5" t="s">
        <v>29</v>
      </c>
      <c r="I123" s="5" t="n">
        <v>5</v>
      </c>
      <c r="J123" s="5" t="n">
        <v>7</v>
      </c>
      <c r="K123" s="5" t="s">
        <v>116</v>
      </c>
      <c r="L123" s="6" t="s">
        <v>31</v>
      </c>
      <c r="M123" s="7" t="s">
        <v>667</v>
      </c>
      <c r="N123" s="7" t="s">
        <v>668</v>
      </c>
      <c r="O123" s="13" t="n">
        <v>7</v>
      </c>
      <c r="P123" s="9" t="s">
        <v>34</v>
      </c>
      <c r="Q123" s="9"/>
      <c r="R123" s="10"/>
      <c r="S123" s="10"/>
      <c r="T123" s="11"/>
    </row>
    <row r="124" customFormat="false" ht="23.85" hidden="false" customHeight="false" outlineLevel="0" collapsed="false">
      <c r="A124" s="5" t="n">
        <v>120</v>
      </c>
      <c r="B124" s="6" t="s">
        <v>669</v>
      </c>
      <c r="C124" s="6" t="s">
        <v>670</v>
      </c>
      <c r="D124" s="6" t="s">
        <v>652</v>
      </c>
      <c r="E124" s="6" t="s">
        <v>38</v>
      </c>
      <c r="F124" s="6" t="s">
        <v>123</v>
      </c>
      <c r="G124" s="6" t="s">
        <v>115</v>
      </c>
      <c r="H124" s="5" t="s">
        <v>297</v>
      </c>
      <c r="I124" s="5" t="n">
        <v>5</v>
      </c>
      <c r="J124" s="5" t="n">
        <v>7</v>
      </c>
      <c r="K124" s="5" t="s">
        <v>30</v>
      </c>
      <c r="L124" s="6" t="s">
        <v>31</v>
      </c>
      <c r="M124" s="7" t="s">
        <v>671</v>
      </c>
      <c r="N124" s="7" t="s">
        <v>672</v>
      </c>
      <c r="O124" s="13" t="n">
        <v>7</v>
      </c>
      <c r="P124" s="9" t="s">
        <v>34</v>
      </c>
      <c r="Q124" s="9"/>
      <c r="R124" s="10"/>
      <c r="S124" s="10"/>
      <c r="T124" s="11"/>
    </row>
    <row r="125" customFormat="false" ht="23.85" hidden="false" customHeight="false" outlineLevel="0" collapsed="false">
      <c r="A125" s="5" t="n">
        <v>121</v>
      </c>
      <c r="B125" s="6" t="s">
        <v>673</v>
      </c>
      <c r="C125" s="6" t="s">
        <v>674</v>
      </c>
      <c r="D125" s="6" t="s">
        <v>675</v>
      </c>
      <c r="E125" s="6" t="s">
        <v>355</v>
      </c>
      <c r="F125" s="6" t="s">
        <v>114</v>
      </c>
      <c r="G125" s="6" t="s">
        <v>47</v>
      </c>
      <c r="H125" s="5" t="s">
        <v>29</v>
      </c>
      <c r="I125" s="5" t="n">
        <v>5</v>
      </c>
      <c r="J125" s="5" t="n">
        <v>7</v>
      </c>
      <c r="K125" s="5" t="s">
        <v>357</v>
      </c>
      <c r="L125" s="6" t="s">
        <v>31</v>
      </c>
      <c r="M125" s="7" t="s">
        <v>676</v>
      </c>
      <c r="N125" s="7" t="s">
        <v>677</v>
      </c>
      <c r="O125" s="13" t="n">
        <v>7</v>
      </c>
      <c r="P125" s="9" t="s">
        <v>34</v>
      </c>
      <c r="Q125" s="9"/>
      <c r="R125" s="10"/>
      <c r="S125" s="10"/>
      <c r="T125" s="11"/>
    </row>
    <row r="126" customFormat="false" ht="23.85" hidden="false" customHeight="false" outlineLevel="0" collapsed="false">
      <c r="A126" s="5" t="n">
        <v>122</v>
      </c>
      <c r="B126" s="6" t="s">
        <v>678</v>
      </c>
      <c r="C126" s="6" t="s">
        <v>679</v>
      </c>
      <c r="D126" s="6" t="s">
        <v>197</v>
      </c>
      <c r="E126" s="6" t="s">
        <v>129</v>
      </c>
      <c r="F126" s="6" t="s">
        <v>114</v>
      </c>
      <c r="G126" s="6" t="s">
        <v>115</v>
      </c>
      <c r="H126" s="5" t="s">
        <v>29</v>
      </c>
      <c r="I126" s="5" t="n">
        <v>5</v>
      </c>
      <c r="J126" s="5" t="n">
        <v>7</v>
      </c>
      <c r="K126" s="5" t="s">
        <v>30</v>
      </c>
      <c r="L126" s="6" t="s">
        <v>31</v>
      </c>
      <c r="M126" s="7" t="s">
        <v>680</v>
      </c>
      <c r="N126" s="7" t="s">
        <v>681</v>
      </c>
      <c r="O126" s="13" t="n">
        <v>7</v>
      </c>
      <c r="P126" s="9" t="s">
        <v>34</v>
      </c>
      <c r="Q126" s="9"/>
      <c r="R126" s="10"/>
      <c r="S126" s="10"/>
      <c r="T126" s="11"/>
    </row>
    <row r="127" customFormat="false" ht="23.85" hidden="false" customHeight="false" outlineLevel="0" collapsed="false">
      <c r="A127" s="5" t="n">
        <v>123</v>
      </c>
      <c r="B127" s="6" t="s">
        <v>682</v>
      </c>
      <c r="C127" s="6" t="s">
        <v>683</v>
      </c>
      <c r="D127" s="6" t="s">
        <v>197</v>
      </c>
      <c r="E127" s="6" t="s">
        <v>129</v>
      </c>
      <c r="F127" s="6" t="s">
        <v>252</v>
      </c>
      <c r="G127" s="6" t="s">
        <v>115</v>
      </c>
      <c r="H127" s="5" t="s">
        <v>29</v>
      </c>
      <c r="I127" s="5" t="n">
        <v>5</v>
      </c>
      <c r="J127" s="5" t="n">
        <v>7</v>
      </c>
      <c r="K127" s="5" t="s">
        <v>30</v>
      </c>
      <c r="L127" s="6" t="s">
        <v>31</v>
      </c>
      <c r="M127" s="7" t="s">
        <v>684</v>
      </c>
      <c r="N127" s="7" t="s">
        <v>685</v>
      </c>
      <c r="O127" s="13" t="n">
        <v>7</v>
      </c>
      <c r="P127" s="9" t="s">
        <v>34</v>
      </c>
      <c r="Q127" s="9"/>
      <c r="R127" s="10"/>
      <c r="S127" s="10"/>
      <c r="T127" s="11"/>
    </row>
    <row r="128" customFormat="false" ht="23.85" hidden="false" customHeight="false" outlineLevel="0" collapsed="false">
      <c r="A128" s="5" t="n">
        <v>124</v>
      </c>
      <c r="B128" s="6" t="s">
        <v>686</v>
      </c>
      <c r="C128" s="6" t="s">
        <v>687</v>
      </c>
      <c r="D128" s="6" t="s">
        <v>688</v>
      </c>
      <c r="E128" s="6" t="s">
        <v>113</v>
      </c>
      <c r="F128" s="6" t="s">
        <v>114</v>
      </c>
      <c r="G128" s="6" t="s">
        <v>47</v>
      </c>
      <c r="H128" s="5" t="s">
        <v>29</v>
      </c>
      <c r="I128" s="5" t="n">
        <v>5</v>
      </c>
      <c r="J128" s="5" t="n">
        <v>7</v>
      </c>
      <c r="K128" s="5" t="s">
        <v>116</v>
      </c>
      <c r="L128" s="6" t="s">
        <v>31</v>
      </c>
      <c r="M128" s="7" t="s">
        <v>689</v>
      </c>
      <c r="N128" s="7" t="s">
        <v>690</v>
      </c>
      <c r="O128" s="13" t="n">
        <v>7</v>
      </c>
      <c r="P128" s="9" t="s">
        <v>34</v>
      </c>
      <c r="Q128" s="9"/>
      <c r="R128" s="10"/>
      <c r="S128" s="10"/>
      <c r="T128" s="11"/>
    </row>
    <row r="129" customFormat="false" ht="23.85" hidden="false" customHeight="false" outlineLevel="0" collapsed="false">
      <c r="A129" s="5" t="n">
        <v>125</v>
      </c>
      <c r="B129" s="6" t="s">
        <v>691</v>
      </c>
      <c r="C129" s="6" t="s">
        <v>692</v>
      </c>
      <c r="D129" s="6" t="s">
        <v>693</v>
      </c>
      <c r="E129" s="6" t="s">
        <v>264</v>
      </c>
      <c r="F129" s="6" t="s">
        <v>252</v>
      </c>
      <c r="G129" s="6" t="s">
        <v>140</v>
      </c>
      <c r="H129" s="5" t="s">
        <v>29</v>
      </c>
      <c r="I129" s="5" t="n">
        <v>5</v>
      </c>
      <c r="J129" s="5" t="n">
        <v>7</v>
      </c>
      <c r="K129" s="5" t="s">
        <v>30</v>
      </c>
      <c r="L129" s="6" t="s">
        <v>31</v>
      </c>
      <c r="M129" s="7" t="s">
        <v>694</v>
      </c>
      <c r="N129" s="7" t="s">
        <v>695</v>
      </c>
      <c r="O129" s="13" t="n">
        <v>7</v>
      </c>
      <c r="P129" s="9" t="s">
        <v>34</v>
      </c>
      <c r="Q129" s="9"/>
      <c r="R129" s="10"/>
      <c r="S129" s="10"/>
      <c r="T129" s="11"/>
    </row>
    <row r="130" customFormat="false" ht="23.85" hidden="false" customHeight="false" outlineLevel="0" collapsed="false">
      <c r="A130" s="5" t="n">
        <v>126</v>
      </c>
      <c r="B130" s="6" t="s">
        <v>696</v>
      </c>
      <c r="C130" s="6" t="s">
        <v>697</v>
      </c>
      <c r="D130" s="6" t="s">
        <v>698</v>
      </c>
      <c r="E130" s="6" t="s">
        <v>363</v>
      </c>
      <c r="F130" s="6" t="s">
        <v>370</v>
      </c>
      <c r="G130" s="6" t="s">
        <v>92</v>
      </c>
      <c r="H130" s="5" t="s">
        <v>29</v>
      </c>
      <c r="I130" s="5" t="n">
        <v>5</v>
      </c>
      <c r="J130" s="5" t="n">
        <v>7</v>
      </c>
      <c r="K130" s="5" t="s">
        <v>30</v>
      </c>
      <c r="L130" s="6" t="s">
        <v>31</v>
      </c>
      <c r="M130" s="7" t="s">
        <v>699</v>
      </c>
      <c r="N130" s="7" t="s">
        <v>700</v>
      </c>
      <c r="O130" s="13" t="n">
        <v>7</v>
      </c>
      <c r="P130" s="9" t="s">
        <v>34</v>
      </c>
      <c r="Q130" s="9"/>
      <c r="R130" s="10"/>
      <c r="S130" s="10"/>
      <c r="T130" s="11"/>
    </row>
    <row r="131" customFormat="false" ht="23.85" hidden="false" customHeight="false" outlineLevel="0" collapsed="false">
      <c r="A131" s="5" t="n">
        <v>127</v>
      </c>
      <c r="B131" s="6" t="s">
        <v>701</v>
      </c>
      <c r="C131" s="6" t="s">
        <v>702</v>
      </c>
      <c r="D131" s="6" t="s">
        <v>453</v>
      </c>
      <c r="E131" s="6" t="s">
        <v>163</v>
      </c>
      <c r="F131" s="6" t="s">
        <v>114</v>
      </c>
      <c r="G131" s="6" t="s">
        <v>47</v>
      </c>
      <c r="H131" s="5" t="s">
        <v>29</v>
      </c>
      <c r="I131" s="5" t="n">
        <v>5</v>
      </c>
      <c r="J131" s="5" t="n">
        <v>7</v>
      </c>
      <c r="K131" s="5" t="s">
        <v>116</v>
      </c>
      <c r="L131" s="6" t="s">
        <v>31</v>
      </c>
      <c r="M131" s="7" t="s">
        <v>703</v>
      </c>
      <c r="N131" s="7" t="s">
        <v>704</v>
      </c>
      <c r="O131" s="13" t="n">
        <v>7</v>
      </c>
      <c r="P131" s="9" t="s">
        <v>34</v>
      </c>
      <c r="Q131" s="9"/>
      <c r="R131" s="10"/>
      <c r="S131" s="10"/>
      <c r="T131" s="11"/>
    </row>
    <row r="132" customFormat="false" ht="23.85" hidden="false" customHeight="false" outlineLevel="0" collapsed="false">
      <c r="A132" s="5" t="n">
        <v>128</v>
      </c>
      <c r="B132" s="6" t="s">
        <v>705</v>
      </c>
      <c r="C132" s="6" t="s">
        <v>706</v>
      </c>
      <c r="D132" s="6" t="s">
        <v>652</v>
      </c>
      <c r="E132" s="6" t="s">
        <v>45</v>
      </c>
      <c r="F132" s="6" t="s">
        <v>274</v>
      </c>
      <c r="G132" s="6" t="s">
        <v>92</v>
      </c>
      <c r="H132" s="5" t="s">
        <v>297</v>
      </c>
      <c r="I132" s="5" t="n">
        <v>5</v>
      </c>
      <c r="J132" s="5" t="n">
        <v>7</v>
      </c>
      <c r="K132" s="5" t="s">
        <v>116</v>
      </c>
      <c r="L132" s="6" t="s">
        <v>31</v>
      </c>
      <c r="M132" s="7" t="s">
        <v>707</v>
      </c>
      <c r="N132" s="7" t="s">
        <v>708</v>
      </c>
      <c r="O132" s="13" t="n">
        <v>7</v>
      </c>
      <c r="P132" s="9" t="s">
        <v>34</v>
      </c>
      <c r="Q132" s="9"/>
      <c r="R132" s="10"/>
      <c r="S132" s="10"/>
      <c r="T132" s="11"/>
    </row>
    <row r="133" customFormat="false" ht="23.85" hidden="false" customHeight="false" outlineLevel="0" collapsed="false">
      <c r="A133" s="5" t="n">
        <v>129</v>
      </c>
      <c r="B133" s="6" t="s">
        <v>709</v>
      </c>
      <c r="C133" s="6" t="s">
        <v>710</v>
      </c>
      <c r="D133" s="6" t="s">
        <v>711</v>
      </c>
      <c r="E133" s="6" t="s">
        <v>113</v>
      </c>
      <c r="F133" s="6" t="s">
        <v>114</v>
      </c>
      <c r="G133" s="6" t="s">
        <v>140</v>
      </c>
      <c r="H133" s="5" t="s">
        <v>29</v>
      </c>
      <c r="I133" s="5" t="n">
        <v>5</v>
      </c>
      <c r="J133" s="5" t="n">
        <v>7</v>
      </c>
      <c r="K133" s="5" t="s">
        <v>30</v>
      </c>
      <c r="L133" s="6" t="s">
        <v>31</v>
      </c>
      <c r="M133" s="7" t="s">
        <v>712</v>
      </c>
      <c r="N133" s="7" t="s">
        <v>713</v>
      </c>
      <c r="O133" s="13" t="n">
        <v>7</v>
      </c>
      <c r="P133" s="9" t="s">
        <v>34</v>
      </c>
      <c r="Q133" s="9"/>
      <c r="R133" s="10"/>
      <c r="S133" s="10"/>
      <c r="T133" s="11"/>
    </row>
    <row r="134" customFormat="false" ht="23.85" hidden="false" customHeight="false" outlineLevel="0" collapsed="false">
      <c r="A134" s="5" t="n">
        <v>130</v>
      </c>
      <c r="B134" s="6" t="s">
        <v>714</v>
      </c>
      <c r="C134" s="6" t="s">
        <v>715</v>
      </c>
      <c r="D134" s="6" t="s">
        <v>532</v>
      </c>
      <c r="E134" s="6" t="s">
        <v>129</v>
      </c>
      <c r="F134" s="6" t="s">
        <v>517</v>
      </c>
      <c r="G134" s="6" t="s">
        <v>115</v>
      </c>
      <c r="H134" s="5" t="s">
        <v>297</v>
      </c>
      <c r="I134" s="5" t="n">
        <v>5</v>
      </c>
      <c r="J134" s="5" t="n">
        <v>7</v>
      </c>
      <c r="K134" s="5" t="s">
        <v>116</v>
      </c>
      <c r="L134" s="6" t="s">
        <v>31</v>
      </c>
      <c r="M134" s="7" t="s">
        <v>716</v>
      </c>
      <c r="N134" s="7" t="s">
        <v>717</v>
      </c>
      <c r="O134" s="13" t="n">
        <v>7</v>
      </c>
      <c r="P134" s="9" t="s">
        <v>34</v>
      </c>
      <c r="Q134" s="9"/>
      <c r="R134" s="10"/>
      <c r="S134" s="10"/>
      <c r="T134" s="11"/>
    </row>
    <row r="135" customFormat="false" ht="23.85" hidden="false" customHeight="false" outlineLevel="0" collapsed="false">
      <c r="A135" s="5" t="n">
        <v>131</v>
      </c>
      <c r="B135" s="6" t="s">
        <v>718</v>
      </c>
      <c r="C135" s="6" t="s">
        <v>719</v>
      </c>
      <c r="D135" s="6" t="s">
        <v>662</v>
      </c>
      <c r="E135" s="6" t="s">
        <v>129</v>
      </c>
      <c r="F135" s="6" t="s">
        <v>114</v>
      </c>
      <c r="G135" s="6" t="s">
        <v>115</v>
      </c>
      <c r="H135" s="5" t="s">
        <v>29</v>
      </c>
      <c r="I135" s="5" t="n">
        <v>5</v>
      </c>
      <c r="J135" s="5" t="n">
        <v>7</v>
      </c>
      <c r="K135" s="5" t="s">
        <v>116</v>
      </c>
      <c r="L135" s="6" t="s">
        <v>31</v>
      </c>
      <c r="M135" s="7" t="s">
        <v>720</v>
      </c>
      <c r="N135" s="7" t="s">
        <v>721</v>
      </c>
      <c r="O135" s="13" t="n">
        <v>7</v>
      </c>
      <c r="P135" s="9" t="s">
        <v>34</v>
      </c>
      <c r="Q135" s="9"/>
      <c r="R135" s="10"/>
      <c r="S135" s="10"/>
      <c r="T135" s="11"/>
    </row>
    <row r="136" customFormat="false" ht="23.85" hidden="false" customHeight="false" outlineLevel="0" collapsed="false">
      <c r="A136" s="5" t="n">
        <v>132</v>
      </c>
      <c r="B136" s="6" t="s">
        <v>722</v>
      </c>
      <c r="C136" s="6" t="s">
        <v>723</v>
      </c>
      <c r="D136" s="6" t="s">
        <v>724</v>
      </c>
      <c r="E136" s="6" t="s">
        <v>45</v>
      </c>
      <c r="F136" s="6" t="s">
        <v>725</v>
      </c>
      <c r="G136" s="6" t="s">
        <v>115</v>
      </c>
      <c r="H136" s="5" t="s">
        <v>297</v>
      </c>
      <c r="I136" s="5" t="n">
        <v>5</v>
      </c>
      <c r="J136" s="5" t="n">
        <v>7</v>
      </c>
      <c r="K136" s="5" t="s">
        <v>30</v>
      </c>
      <c r="L136" s="6" t="s">
        <v>31</v>
      </c>
      <c r="M136" s="7" t="s">
        <v>726</v>
      </c>
      <c r="N136" s="7" t="s">
        <v>727</v>
      </c>
      <c r="O136" s="13" t="n">
        <v>7</v>
      </c>
      <c r="P136" s="9" t="s">
        <v>34</v>
      </c>
      <c r="Q136" s="9"/>
      <c r="R136" s="10"/>
      <c r="S136" s="10"/>
      <c r="T136" s="11"/>
    </row>
    <row r="137" customFormat="false" ht="23.85" hidden="false" customHeight="false" outlineLevel="0" collapsed="false">
      <c r="A137" s="5" t="n">
        <v>133</v>
      </c>
      <c r="B137" s="6" t="s">
        <v>728</v>
      </c>
      <c r="C137" s="6" t="s">
        <v>729</v>
      </c>
      <c r="D137" s="6" t="s">
        <v>25</v>
      </c>
      <c r="E137" s="6" t="s">
        <v>38</v>
      </c>
      <c r="F137" s="6" t="s">
        <v>123</v>
      </c>
      <c r="G137" s="6" t="s">
        <v>140</v>
      </c>
      <c r="H137" s="5" t="s">
        <v>29</v>
      </c>
      <c r="I137" s="5" t="n">
        <v>5</v>
      </c>
      <c r="J137" s="5" t="n">
        <v>7</v>
      </c>
      <c r="K137" s="5" t="s">
        <v>30</v>
      </c>
      <c r="L137" s="6" t="s">
        <v>31</v>
      </c>
      <c r="M137" s="7" t="s">
        <v>730</v>
      </c>
      <c r="N137" s="7" t="s">
        <v>731</v>
      </c>
      <c r="O137" s="13" t="n">
        <v>7</v>
      </c>
      <c r="P137" s="9" t="s">
        <v>34</v>
      </c>
      <c r="Q137" s="9"/>
      <c r="R137" s="10"/>
      <c r="S137" s="10"/>
      <c r="T137" s="11"/>
    </row>
    <row r="138" customFormat="false" ht="23.85" hidden="false" customHeight="false" outlineLevel="0" collapsed="false">
      <c r="A138" s="5" t="n">
        <v>134</v>
      </c>
      <c r="B138" s="6" t="s">
        <v>732</v>
      </c>
      <c r="C138" s="6" t="s">
        <v>733</v>
      </c>
      <c r="D138" s="6" t="s">
        <v>307</v>
      </c>
      <c r="E138" s="6" t="s">
        <v>163</v>
      </c>
      <c r="F138" s="6" t="s">
        <v>114</v>
      </c>
      <c r="G138" s="6" t="s">
        <v>115</v>
      </c>
      <c r="H138" s="5" t="s">
        <v>29</v>
      </c>
      <c r="I138" s="5" t="n">
        <v>5</v>
      </c>
      <c r="J138" s="5" t="n">
        <v>7</v>
      </c>
      <c r="K138" s="5" t="s">
        <v>357</v>
      </c>
      <c r="L138" s="6" t="s">
        <v>31</v>
      </c>
      <c r="M138" s="7" t="s">
        <v>734</v>
      </c>
      <c r="N138" s="7" t="s">
        <v>735</v>
      </c>
      <c r="O138" s="13" t="n">
        <v>7</v>
      </c>
      <c r="P138" s="9" t="s">
        <v>34</v>
      </c>
      <c r="Q138" s="9"/>
      <c r="R138" s="10"/>
      <c r="S138" s="10"/>
      <c r="T138" s="11"/>
    </row>
    <row r="139" customFormat="false" ht="23.85" hidden="false" customHeight="false" outlineLevel="0" collapsed="false">
      <c r="A139" s="5" t="n">
        <v>135</v>
      </c>
      <c r="B139" s="6" t="s">
        <v>736</v>
      </c>
      <c r="C139" s="6" t="s">
        <v>737</v>
      </c>
      <c r="D139" s="6" t="s">
        <v>478</v>
      </c>
      <c r="E139" s="6" t="s">
        <v>129</v>
      </c>
      <c r="F139" s="6" t="s">
        <v>246</v>
      </c>
      <c r="G139" s="6" t="s">
        <v>28</v>
      </c>
      <c r="H139" s="5" t="s">
        <v>297</v>
      </c>
      <c r="I139" s="5" t="n">
        <v>5</v>
      </c>
      <c r="J139" s="5" t="n">
        <v>7</v>
      </c>
      <c r="K139" s="5" t="s">
        <v>116</v>
      </c>
      <c r="L139" s="6" t="s">
        <v>31</v>
      </c>
      <c r="M139" s="7" t="s">
        <v>738</v>
      </c>
      <c r="N139" s="7" t="s">
        <v>739</v>
      </c>
      <c r="O139" s="13" t="n">
        <v>7</v>
      </c>
      <c r="P139" s="9" t="s">
        <v>34</v>
      </c>
      <c r="Q139" s="9"/>
      <c r="R139" s="10"/>
      <c r="S139" s="10"/>
      <c r="T139" s="11"/>
    </row>
    <row r="140" customFormat="false" ht="23.85" hidden="false" customHeight="false" outlineLevel="0" collapsed="false">
      <c r="A140" s="5" t="n">
        <v>136</v>
      </c>
      <c r="B140" s="6" t="s">
        <v>740</v>
      </c>
      <c r="C140" s="6" t="s">
        <v>741</v>
      </c>
      <c r="D140" s="6" t="s">
        <v>82</v>
      </c>
      <c r="E140" s="6" t="s">
        <v>38</v>
      </c>
      <c r="F140" s="6" t="s">
        <v>742</v>
      </c>
      <c r="G140" s="6" t="s">
        <v>115</v>
      </c>
      <c r="H140" s="5" t="s">
        <v>297</v>
      </c>
      <c r="I140" s="5" t="n">
        <v>5</v>
      </c>
      <c r="J140" s="5" t="n">
        <v>7</v>
      </c>
      <c r="K140" s="5" t="s">
        <v>30</v>
      </c>
      <c r="L140" s="6" t="s">
        <v>31</v>
      </c>
      <c r="M140" s="7" t="s">
        <v>743</v>
      </c>
      <c r="N140" s="7" t="s">
        <v>744</v>
      </c>
      <c r="O140" s="13" t="n">
        <v>7</v>
      </c>
      <c r="P140" s="9" t="s">
        <v>34</v>
      </c>
      <c r="Q140" s="9"/>
      <c r="R140" s="10"/>
      <c r="S140" s="10"/>
      <c r="T140" s="11"/>
    </row>
    <row r="141" customFormat="false" ht="23.85" hidden="false" customHeight="false" outlineLevel="0" collapsed="false">
      <c r="A141" s="5" t="n">
        <v>137</v>
      </c>
      <c r="B141" s="6" t="s">
        <v>745</v>
      </c>
      <c r="C141" s="6" t="s">
        <v>746</v>
      </c>
      <c r="D141" s="6" t="s">
        <v>478</v>
      </c>
      <c r="E141" s="6" t="s">
        <v>113</v>
      </c>
      <c r="F141" s="6" t="s">
        <v>349</v>
      </c>
      <c r="G141" s="6" t="s">
        <v>115</v>
      </c>
      <c r="H141" s="5" t="s">
        <v>297</v>
      </c>
      <c r="I141" s="5" t="n">
        <v>5</v>
      </c>
      <c r="J141" s="5" t="n">
        <v>7</v>
      </c>
      <c r="K141" s="5" t="s">
        <v>357</v>
      </c>
      <c r="L141" s="6" t="s">
        <v>31</v>
      </c>
      <c r="M141" s="7" t="s">
        <v>747</v>
      </c>
      <c r="N141" s="7" t="s">
        <v>748</v>
      </c>
      <c r="O141" s="13" t="n">
        <v>7</v>
      </c>
      <c r="P141" s="9" t="s">
        <v>34</v>
      </c>
      <c r="Q141" s="9"/>
      <c r="R141" s="10"/>
      <c r="S141" s="10"/>
      <c r="T141" s="11"/>
    </row>
    <row r="142" customFormat="false" ht="23.85" hidden="false" customHeight="false" outlineLevel="0" collapsed="false">
      <c r="A142" s="5" t="n">
        <v>138</v>
      </c>
      <c r="B142" s="6" t="s">
        <v>749</v>
      </c>
      <c r="C142" s="6" t="s">
        <v>750</v>
      </c>
      <c r="D142" s="6" t="s">
        <v>751</v>
      </c>
      <c r="E142" s="6" t="s">
        <v>113</v>
      </c>
      <c r="F142" s="6" t="s">
        <v>114</v>
      </c>
      <c r="G142" s="6" t="s">
        <v>115</v>
      </c>
      <c r="H142" s="5" t="s">
        <v>297</v>
      </c>
      <c r="I142" s="5" t="n">
        <v>5</v>
      </c>
      <c r="J142" s="5" t="n">
        <v>7</v>
      </c>
      <c r="K142" s="5" t="s">
        <v>357</v>
      </c>
      <c r="L142" s="6" t="s">
        <v>31</v>
      </c>
      <c r="M142" s="7" t="s">
        <v>752</v>
      </c>
      <c r="N142" s="7" t="s">
        <v>753</v>
      </c>
      <c r="O142" s="13" t="n">
        <v>7</v>
      </c>
      <c r="P142" s="9" t="s">
        <v>34</v>
      </c>
      <c r="Q142" s="9"/>
      <c r="R142" s="10"/>
      <c r="S142" s="10"/>
      <c r="T142" s="11"/>
    </row>
    <row r="143" customFormat="false" ht="23.85" hidden="false" customHeight="false" outlineLevel="0" collapsed="false">
      <c r="A143" s="5" t="n">
        <v>139</v>
      </c>
      <c r="B143" s="6" t="s">
        <v>754</v>
      </c>
      <c r="C143" s="6" t="s">
        <v>755</v>
      </c>
      <c r="D143" s="6" t="s">
        <v>756</v>
      </c>
      <c r="E143" s="6" t="s">
        <v>45</v>
      </c>
      <c r="F143" s="6" t="s">
        <v>517</v>
      </c>
      <c r="G143" s="6" t="s">
        <v>115</v>
      </c>
      <c r="H143" s="5" t="s">
        <v>297</v>
      </c>
      <c r="I143" s="5" t="n">
        <v>5</v>
      </c>
      <c r="J143" s="5" t="n">
        <v>7</v>
      </c>
      <c r="K143" s="5" t="s">
        <v>30</v>
      </c>
      <c r="L143" s="6" t="s">
        <v>31</v>
      </c>
      <c r="M143" s="7" t="s">
        <v>757</v>
      </c>
      <c r="N143" s="7" t="s">
        <v>758</v>
      </c>
      <c r="O143" s="13" t="n">
        <v>7</v>
      </c>
      <c r="P143" s="9" t="s">
        <v>34</v>
      </c>
      <c r="Q143" s="9"/>
      <c r="R143" s="10"/>
      <c r="S143" s="10"/>
      <c r="T143" s="11"/>
    </row>
    <row r="144" customFormat="false" ht="23.85" hidden="false" customHeight="false" outlineLevel="0" collapsed="false">
      <c r="A144" s="5" t="n">
        <v>140</v>
      </c>
      <c r="B144" s="6" t="s">
        <v>759</v>
      </c>
      <c r="C144" s="6" t="s">
        <v>760</v>
      </c>
      <c r="D144" s="6" t="s">
        <v>761</v>
      </c>
      <c r="E144" s="6" t="s">
        <v>113</v>
      </c>
      <c r="F144" s="6" t="s">
        <v>576</v>
      </c>
      <c r="G144" s="6" t="s">
        <v>403</v>
      </c>
      <c r="H144" s="5" t="s">
        <v>30</v>
      </c>
      <c r="I144" s="5" t="n">
        <v>5</v>
      </c>
      <c r="J144" s="5" t="n">
        <v>7</v>
      </c>
      <c r="K144" s="5" t="s">
        <v>30</v>
      </c>
      <c r="L144" s="6" t="s">
        <v>31</v>
      </c>
      <c r="M144" s="7" t="s">
        <v>762</v>
      </c>
      <c r="N144" s="7" t="s">
        <v>763</v>
      </c>
      <c r="O144" s="13" t="n">
        <v>7</v>
      </c>
      <c r="P144" s="9" t="s">
        <v>34</v>
      </c>
      <c r="Q144" s="9"/>
      <c r="R144" s="10"/>
      <c r="S144" s="10"/>
      <c r="T144" s="11"/>
    </row>
    <row r="145" customFormat="false" ht="23.85" hidden="false" customHeight="false" outlineLevel="0" collapsed="false">
      <c r="A145" s="5" t="n">
        <v>141</v>
      </c>
      <c r="B145" s="6" t="s">
        <v>764</v>
      </c>
      <c r="C145" s="6" t="s">
        <v>765</v>
      </c>
      <c r="D145" s="6" t="s">
        <v>766</v>
      </c>
      <c r="E145" s="6" t="s">
        <v>163</v>
      </c>
      <c r="F145" s="6" t="s">
        <v>252</v>
      </c>
      <c r="G145" s="6" t="s">
        <v>115</v>
      </c>
      <c r="H145" s="5" t="s">
        <v>29</v>
      </c>
      <c r="I145" s="5" t="n">
        <v>5</v>
      </c>
      <c r="J145" s="5" t="n">
        <v>7</v>
      </c>
      <c r="K145" s="5" t="s">
        <v>30</v>
      </c>
      <c r="L145" s="6" t="s">
        <v>31</v>
      </c>
      <c r="M145" s="7" t="s">
        <v>767</v>
      </c>
      <c r="N145" s="7" t="s">
        <v>768</v>
      </c>
      <c r="O145" s="13" t="n">
        <v>7</v>
      </c>
      <c r="P145" s="9" t="s">
        <v>34</v>
      </c>
      <c r="Q145" s="9"/>
      <c r="R145" s="10"/>
      <c r="S145" s="10"/>
      <c r="T145" s="11"/>
    </row>
    <row r="146" customFormat="false" ht="23.85" hidden="false" customHeight="false" outlineLevel="0" collapsed="false">
      <c r="A146" s="5" t="n">
        <v>142</v>
      </c>
      <c r="B146" s="6" t="s">
        <v>769</v>
      </c>
      <c r="C146" s="6" t="s">
        <v>770</v>
      </c>
      <c r="D146" s="6" t="s">
        <v>57</v>
      </c>
      <c r="E146" s="6" t="s">
        <v>264</v>
      </c>
      <c r="F146" s="6" t="s">
        <v>114</v>
      </c>
      <c r="G146" s="6" t="s">
        <v>115</v>
      </c>
      <c r="H146" s="5" t="s">
        <v>297</v>
      </c>
      <c r="I146" s="5" t="n">
        <v>5</v>
      </c>
      <c r="J146" s="5" t="n">
        <v>7</v>
      </c>
      <c r="K146" s="5" t="s">
        <v>116</v>
      </c>
      <c r="L146" s="6" t="s">
        <v>31</v>
      </c>
      <c r="M146" s="7" t="s">
        <v>771</v>
      </c>
      <c r="N146" s="7" t="s">
        <v>772</v>
      </c>
      <c r="O146" s="13" t="n">
        <v>7</v>
      </c>
      <c r="P146" s="9" t="s">
        <v>34</v>
      </c>
      <c r="Q146" s="9"/>
      <c r="R146" s="10"/>
      <c r="S146" s="10"/>
      <c r="T146" s="11"/>
    </row>
    <row r="147" customFormat="false" ht="23.85" hidden="false" customHeight="false" outlineLevel="0" collapsed="false">
      <c r="A147" s="5" t="n">
        <v>143</v>
      </c>
      <c r="B147" s="6" t="s">
        <v>773</v>
      </c>
      <c r="C147" s="6" t="s">
        <v>774</v>
      </c>
      <c r="D147" s="6" t="s">
        <v>724</v>
      </c>
      <c r="E147" s="6" t="s">
        <v>45</v>
      </c>
      <c r="F147" s="6" t="s">
        <v>775</v>
      </c>
      <c r="G147" s="6" t="s">
        <v>115</v>
      </c>
      <c r="H147" s="5" t="s">
        <v>297</v>
      </c>
      <c r="I147" s="5" t="n">
        <v>5</v>
      </c>
      <c r="J147" s="5" t="n">
        <v>7</v>
      </c>
      <c r="K147" s="5" t="s">
        <v>30</v>
      </c>
      <c r="L147" s="6" t="s">
        <v>31</v>
      </c>
      <c r="M147" s="7" t="s">
        <v>776</v>
      </c>
      <c r="N147" s="7" t="s">
        <v>777</v>
      </c>
      <c r="O147" s="13" t="n">
        <v>7</v>
      </c>
      <c r="P147" s="9" t="s">
        <v>34</v>
      </c>
      <c r="Q147" s="9"/>
      <c r="R147" s="10"/>
      <c r="S147" s="10"/>
      <c r="T147" s="11"/>
    </row>
    <row r="148" customFormat="false" ht="23.85" hidden="false" customHeight="false" outlineLevel="0" collapsed="false">
      <c r="A148" s="5" t="n">
        <v>144</v>
      </c>
      <c r="B148" s="6" t="s">
        <v>778</v>
      </c>
      <c r="C148" s="6" t="s">
        <v>779</v>
      </c>
      <c r="D148" s="6" t="s">
        <v>780</v>
      </c>
      <c r="E148" s="6" t="s">
        <v>45</v>
      </c>
      <c r="F148" s="6" t="s">
        <v>91</v>
      </c>
      <c r="G148" s="6" t="s">
        <v>115</v>
      </c>
      <c r="H148" s="5" t="s">
        <v>297</v>
      </c>
      <c r="I148" s="5" t="n">
        <v>5</v>
      </c>
      <c r="J148" s="5" t="n">
        <v>7</v>
      </c>
      <c r="K148" s="5" t="s">
        <v>30</v>
      </c>
      <c r="L148" s="6" t="s">
        <v>31</v>
      </c>
      <c r="M148" s="7" t="s">
        <v>781</v>
      </c>
      <c r="N148" s="7" t="s">
        <v>782</v>
      </c>
      <c r="O148" s="13" t="n">
        <v>7</v>
      </c>
      <c r="P148" s="9" t="s">
        <v>34</v>
      </c>
      <c r="Q148" s="9"/>
      <c r="R148" s="10"/>
      <c r="S148" s="10"/>
      <c r="T148" s="11"/>
    </row>
    <row r="149" customFormat="false" ht="23.85" hidden="false" customHeight="false" outlineLevel="0" collapsed="false">
      <c r="A149" s="5" t="n">
        <v>145</v>
      </c>
      <c r="B149" s="6" t="s">
        <v>783</v>
      </c>
      <c r="C149" s="6" t="s">
        <v>784</v>
      </c>
      <c r="D149" s="6" t="s">
        <v>581</v>
      </c>
      <c r="E149" s="6" t="s">
        <v>264</v>
      </c>
      <c r="F149" s="6" t="s">
        <v>164</v>
      </c>
      <c r="G149" s="6" t="s">
        <v>92</v>
      </c>
      <c r="H149" s="5" t="s">
        <v>297</v>
      </c>
      <c r="I149" s="5" t="n">
        <v>5</v>
      </c>
      <c r="J149" s="5" t="n">
        <v>7</v>
      </c>
      <c r="K149" s="5" t="s">
        <v>30</v>
      </c>
      <c r="L149" s="6" t="s">
        <v>31</v>
      </c>
      <c r="M149" s="7" t="s">
        <v>785</v>
      </c>
      <c r="N149" s="7" t="s">
        <v>786</v>
      </c>
      <c r="O149" s="13" t="n">
        <v>7</v>
      </c>
      <c r="P149" s="9" t="s">
        <v>34</v>
      </c>
      <c r="Q149" s="9"/>
      <c r="R149" s="10"/>
      <c r="S149" s="10"/>
      <c r="T149" s="11"/>
    </row>
    <row r="150" customFormat="false" ht="23.85" hidden="false" customHeight="false" outlineLevel="0" collapsed="false">
      <c r="A150" s="5" t="n">
        <v>146</v>
      </c>
      <c r="B150" s="6" t="s">
        <v>787</v>
      </c>
      <c r="C150" s="6" t="s">
        <v>788</v>
      </c>
      <c r="D150" s="6" t="s">
        <v>57</v>
      </c>
      <c r="E150" s="6" t="s">
        <v>264</v>
      </c>
      <c r="F150" s="6" t="s">
        <v>349</v>
      </c>
      <c r="G150" s="6" t="s">
        <v>115</v>
      </c>
      <c r="H150" s="5" t="s">
        <v>297</v>
      </c>
      <c r="I150" s="5" t="n">
        <v>5</v>
      </c>
      <c r="J150" s="5" t="n">
        <v>7</v>
      </c>
      <c r="K150" s="5" t="s">
        <v>116</v>
      </c>
      <c r="L150" s="6" t="s">
        <v>31</v>
      </c>
      <c r="M150" s="7" t="s">
        <v>789</v>
      </c>
      <c r="N150" s="7" t="s">
        <v>790</v>
      </c>
      <c r="O150" s="13" t="n">
        <v>7</v>
      </c>
      <c r="P150" s="9" t="s">
        <v>34</v>
      </c>
      <c r="Q150" s="9"/>
      <c r="R150" s="10"/>
      <c r="S150" s="10"/>
      <c r="T150" s="11"/>
    </row>
    <row r="151" customFormat="false" ht="23.85" hidden="false" customHeight="false" outlineLevel="0" collapsed="false">
      <c r="A151" s="5" t="n">
        <v>147</v>
      </c>
      <c r="B151" s="6" t="s">
        <v>791</v>
      </c>
      <c r="C151" s="6" t="s">
        <v>792</v>
      </c>
      <c r="D151" s="6" t="s">
        <v>793</v>
      </c>
      <c r="E151" s="6" t="s">
        <v>113</v>
      </c>
      <c r="F151" s="6" t="s">
        <v>370</v>
      </c>
      <c r="G151" s="6" t="s">
        <v>92</v>
      </c>
      <c r="H151" s="5" t="s">
        <v>297</v>
      </c>
      <c r="I151" s="5" t="n">
        <v>5</v>
      </c>
      <c r="J151" s="5" t="n">
        <v>7</v>
      </c>
      <c r="K151" s="5" t="s">
        <v>30</v>
      </c>
      <c r="L151" s="6" t="s">
        <v>31</v>
      </c>
      <c r="M151" s="7" t="s">
        <v>794</v>
      </c>
      <c r="N151" s="7" t="s">
        <v>795</v>
      </c>
      <c r="O151" s="13" t="n">
        <v>7</v>
      </c>
      <c r="P151" s="9" t="s">
        <v>34</v>
      </c>
      <c r="Q151" s="9"/>
      <c r="R151" s="10"/>
      <c r="S151" s="10"/>
      <c r="T151" s="11"/>
    </row>
    <row r="152" customFormat="false" ht="23.85" hidden="false" customHeight="false" outlineLevel="0" collapsed="false">
      <c r="A152" s="5" t="n">
        <v>148</v>
      </c>
      <c r="B152" s="6" t="s">
        <v>796</v>
      </c>
      <c r="C152" s="6" t="s">
        <v>797</v>
      </c>
      <c r="D152" s="6" t="s">
        <v>798</v>
      </c>
      <c r="E152" s="6" t="s">
        <v>113</v>
      </c>
      <c r="F152" s="6" t="s">
        <v>114</v>
      </c>
      <c r="G152" s="6" t="s">
        <v>28</v>
      </c>
      <c r="H152" s="5" t="s">
        <v>29</v>
      </c>
      <c r="I152" s="5" t="n">
        <v>5</v>
      </c>
      <c r="J152" s="5" t="n">
        <v>7</v>
      </c>
      <c r="K152" s="5" t="s">
        <v>30</v>
      </c>
      <c r="L152" s="6" t="s">
        <v>31</v>
      </c>
      <c r="M152" s="7" t="s">
        <v>799</v>
      </c>
      <c r="N152" s="7" t="s">
        <v>800</v>
      </c>
      <c r="O152" s="13" t="n">
        <v>7</v>
      </c>
      <c r="P152" s="9" t="s">
        <v>34</v>
      </c>
      <c r="Q152" s="9"/>
      <c r="R152" s="10"/>
      <c r="S152" s="10"/>
      <c r="T152" s="11"/>
    </row>
    <row r="153" customFormat="false" ht="23.85" hidden="false" customHeight="false" outlineLevel="0" collapsed="false">
      <c r="A153" s="5" t="n">
        <v>149</v>
      </c>
      <c r="B153" s="6" t="s">
        <v>801</v>
      </c>
      <c r="C153" s="6" t="s">
        <v>802</v>
      </c>
      <c r="D153" s="6" t="s">
        <v>803</v>
      </c>
      <c r="E153" s="6" t="s">
        <v>163</v>
      </c>
      <c r="F153" s="6" t="s">
        <v>114</v>
      </c>
      <c r="G153" s="6" t="s">
        <v>47</v>
      </c>
      <c r="H153" s="5" t="s">
        <v>29</v>
      </c>
      <c r="I153" s="5" t="n">
        <v>5</v>
      </c>
      <c r="J153" s="5" t="n">
        <v>7</v>
      </c>
      <c r="K153" s="5" t="s">
        <v>116</v>
      </c>
      <c r="L153" s="6" t="s">
        <v>31</v>
      </c>
      <c r="M153" s="7" t="s">
        <v>804</v>
      </c>
      <c r="N153" s="7" t="s">
        <v>805</v>
      </c>
      <c r="O153" s="13" t="n">
        <v>7</v>
      </c>
      <c r="P153" s="9" t="s">
        <v>34</v>
      </c>
      <c r="Q153" s="9"/>
      <c r="R153" s="10"/>
      <c r="S153" s="10"/>
      <c r="T153" s="11"/>
    </row>
    <row r="154" customFormat="false" ht="23.85" hidden="false" customHeight="false" outlineLevel="0" collapsed="false">
      <c r="A154" s="5" t="n">
        <v>150</v>
      </c>
      <c r="B154" s="6" t="s">
        <v>806</v>
      </c>
      <c r="C154" s="6" t="s">
        <v>807</v>
      </c>
      <c r="D154" s="6" t="s">
        <v>688</v>
      </c>
      <c r="E154" s="6" t="s">
        <v>163</v>
      </c>
      <c r="F154" s="6" t="s">
        <v>114</v>
      </c>
      <c r="G154" s="6" t="s">
        <v>115</v>
      </c>
      <c r="H154" s="5" t="s">
        <v>29</v>
      </c>
      <c r="I154" s="5" t="n">
        <v>5</v>
      </c>
      <c r="J154" s="5" t="n">
        <v>7</v>
      </c>
      <c r="K154" s="5" t="s">
        <v>116</v>
      </c>
      <c r="L154" s="6" t="s">
        <v>31</v>
      </c>
      <c r="M154" s="7" t="s">
        <v>808</v>
      </c>
      <c r="N154" s="7" t="s">
        <v>809</v>
      </c>
      <c r="O154" s="13" t="n">
        <v>7</v>
      </c>
      <c r="P154" s="9" t="s">
        <v>34</v>
      </c>
      <c r="Q154" s="9"/>
      <c r="R154" s="10"/>
      <c r="S154" s="10"/>
      <c r="T154" s="11"/>
    </row>
    <row r="155" customFormat="false" ht="23.85" hidden="false" customHeight="false" outlineLevel="0" collapsed="false">
      <c r="A155" s="5" t="n">
        <v>151</v>
      </c>
      <c r="B155" s="6" t="s">
        <v>810</v>
      </c>
      <c r="C155" s="6" t="s">
        <v>811</v>
      </c>
      <c r="D155" s="6" t="s">
        <v>812</v>
      </c>
      <c r="E155" s="6" t="s">
        <v>264</v>
      </c>
      <c r="F155" s="6" t="s">
        <v>114</v>
      </c>
      <c r="G155" s="6" t="s">
        <v>115</v>
      </c>
      <c r="H155" s="5" t="s">
        <v>29</v>
      </c>
      <c r="I155" s="5" t="n">
        <v>5</v>
      </c>
      <c r="J155" s="5" t="n">
        <v>7</v>
      </c>
      <c r="K155" s="5" t="s">
        <v>357</v>
      </c>
      <c r="L155" s="6" t="s">
        <v>31</v>
      </c>
      <c r="M155" s="7" t="s">
        <v>813</v>
      </c>
      <c r="N155" s="7" t="s">
        <v>814</v>
      </c>
      <c r="O155" s="13" t="n">
        <v>7</v>
      </c>
      <c r="P155" s="9" t="s">
        <v>34</v>
      </c>
      <c r="Q155" s="9"/>
      <c r="R155" s="10"/>
      <c r="S155" s="10"/>
      <c r="T155" s="11"/>
    </row>
    <row r="156" customFormat="false" ht="23.85" hidden="false" customHeight="false" outlineLevel="0" collapsed="false">
      <c r="A156" s="5" t="n">
        <v>152</v>
      </c>
      <c r="B156" s="6" t="s">
        <v>815</v>
      </c>
      <c r="C156" s="6" t="s">
        <v>816</v>
      </c>
      <c r="D156" s="6" t="s">
        <v>817</v>
      </c>
      <c r="E156" s="6" t="s">
        <v>76</v>
      </c>
      <c r="F156" s="6" t="s">
        <v>91</v>
      </c>
      <c r="G156" s="6" t="s">
        <v>115</v>
      </c>
      <c r="H156" s="5" t="s">
        <v>297</v>
      </c>
      <c r="I156" s="5" t="n">
        <v>5</v>
      </c>
      <c r="J156" s="5" t="n">
        <v>7</v>
      </c>
      <c r="K156" s="5" t="s">
        <v>116</v>
      </c>
      <c r="L156" s="6" t="s">
        <v>31</v>
      </c>
      <c r="M156" s="7" t="s">
        <v>818</v>
      </c>
      <c r="N156" s="7" t="s">
        <v>819</v>
      </c>
      <c r="O156" s="13" t="n">
        <v>7</v>
      </c>
      <c r="P156" s="9" t="s">
        <v>34</v>
      </c>
      <c r="Q156" s="9"/>
      <c r="R156" s="10"/>
      <c r="S156" s="10"/>
      <c r="T156" s="11"/>
    </row>
    <row r="157" customFormat="false" ht="23.85" hidden="false" customHeight="false" outlineLevel="0" collapsed="false">
      <c r="A157" s="5" t="n">
        <v>153</v>
      </c>
      <c r="B157" s="6" t="s">
        <v>820</v>
      </c>
      <c r="C157" s="6" t="s">
        <v>821</v>
      </c>
      <c r="D157" s="6" t="s">
        <v>822</v>
      </c>
      <c r="E157" s="6" t="s">
        <v>264</v>
      </c>
      <c r="F157" s="6" t="s">
        <v>370</v>
      </c>
      <c r="G157" s="6" t="s">
        <v>115</v>
      </c>
      <c r="H157" s="5" t="s">
        <v>29</v>
      </c>
      <c r="I157" s="5" t="n">
        <v>5</v>
      </c>
      <c r="J157" s="5" t="n">
        <v>7</v>
      </c>
      <c r="K157" s="5" t="s">
        <v>116</v>
      </c>
      <c r="L157" s="6" t="s">
        <v>31</v>
      </c>
      <c r="M157" s="7" t="s">
        <v>823</v>
      </c>
      <c r="N157" s="7" t="s">
        <v>824</v>
      </c>
      <c r="O157" s="13" t="n">
        <v>7</v>
      </c>
      <c r="P157" s="9" t="s">
        <v>34</v>
      </c>
      <c r="Q157" s="9"/>
      <c r="R157" s="10"/>
      <c r="S157" s="10"/>
      <c r="T157" s="11"/>
    </row>
    <row r="158" customFormat="false" ht="23.85" hidden="false" customHeight="false" outlineLevel="0" collapsed="false">
      <c r="A158" s="5" t="n">
        <v>154</v>
      </c>
      <c r="B158" s="6" t="s">
        <v>825</v>
      </c>
      <c r="C158" s="6" t="s">
        <v>826</v>
      </c>
      <c r="D158" s="6" t="s">
        <v>827</v>
      </c>
      <c r="E158" s="6" t="s">
        <v>113</v>
      </c>
      <c r="F158" s="6" t="s">
        <v>114</v>
      </c>
      <c r="G158" s="6" t="s">
        <v>28</v>
      </c>
      <c r="H158" s="5" t="s">
        <v>29</v>
      </c>
      <c r="I158" s="5" t="n">
        <v>5</v>
      </c>
      <c r="J158" s="5" t="n">
        <v>7</v>
      </c>
      <c r="K158" s="5" t="s">
        <v>357</v>
      </c>
      <c r="L158" s="6" t="s">
        <v>31</v>
      </c>
      <c r="M158" s="7" t="s">
        <v>828</v>
      </c>
      <c r="N158" s="7" t="s">
        <v>829</v>
      </c>
      <c r="O158" s="13" t="n">
        <v>7</v>
      </c>
      <c r="P158" s="9" t="s">
        <v>34</v>
      </c>
      <c r="Q158" s="9"/>
      <c r="R158" s="10"/>
      <c r="S158" s="10"/>
      <c r="T158" s="11"/>
    </row>
    <row r="159" customFormat="false" ht="23.85" hidden="false" customHeight="false" outlineLevel="0" collapsed="false">
      <c r="A159" s="5" t="n">
        <v>155</v>
      </c>
      <c r="B159" s="6" t="s">
        <v>830</v>
      </c>
      <c r="C159" s="6" t="s">
        <v>831</v>
      </c>
      <c r="D159" s="6" t="s">
        <v>832</v>
      </c>
      <c r="E159" s="6" t="s">
        <v>264</v>
      </c>
      <c r="F159" s="6" t="s">
        <v>114</v>
      </c>
      <c r="G159" s="6" t="s">
        <v>115</v>
      </c>
      <c r="H159" s="5" t="s">
        <v>29</v>
      </c>
      <c r="I159" s="5" t="n">
        <v>5</v>
      </c>
      <c r="J159" s="5" t="n">
        <v>7</v>
      </c>
      <c r="K159" s="5" t="s">
        <v>357</v>
      </c>
      <c r="L159" s="6" t="s">
        <v>31</v>
      </c>
      <c r="M159" s="7" t="s">
        <v>833</v>
      </c>
      <c r="N159" s="7" t="s">
        <v>834</v>
      </c>
      <c r="O159" s="13" t="n">
        <v>7</v>
      </c>
      <c r="P159" s="9" t="s">
        <v>34</v>
      </c>
      <c r="Q159" s="9"/>
      <c r="R159" s="10"/>
      <c r="S159" s="10"/>
      <c r="T159" s="11"/>
    </row>
    <row r="160" customFormat="false" ht="23.85" hidden="false" customHeight="false" outlineLevel="0" collapsed="false">
      <c r="A160" s="5" t="n">
        <v>156</v>
      </c>
      <c r="B160" s="6" t="s">
        <v>835</v>
      </c>
      <c r="C160" s="6" t="s">
        <v>836</v>
      </c>
      <c r="D160" s="6" t="s">
        <v>478</v>
      </c>
      <c r="E160" s="6" t="s">
        <v>113</v>
      </c>
      <c r="F160" s="6" t="s">
        <v>349</v>
      </c>
      <c r="G160" s="6" t="s">
        <v>115</v>
      </c>
      <c r="H160" s="5" t="s">
        <v>297</v>
      </c>
      <c r="I160" s="5" t="n">
        <v>5</v>
      </c>
      <c r="J160" s="5" t="n">
        <v>7</v>
      </c>
      <c r="K160" s="5" t="s">
        <v>357</v>
      </c>
      <c r="L160" s="6" t="s">
        <v>31</v>
      </c>
      <c r="M160" s="7" t="s">
        <v>837</v>
      </c>
      <c r="N160" s="7" t="s">
        <v>838</v>
      </c>
      <c r="O160" s="13" t="n">
        <v>7</v>
      </c>
      <c r="P160" s="9" t="s">
        <v>34</v>
      </c>
      <c r="Q160" s="9"/>
      <c r="R160" s="10"/>
      <c r="S160" s="10"/>
      <c r="T160" s="11"/>
    </row>
    <row r="161" customFormat="false" ht="23.85" hidden="false" customHeight="false" outlineLevel="0" collapsed="false">
      <c r="A161" s="5" t="n">
        <v>157</v>
      </c>
      <c r="B161" s="6" t="s">
        <v>839</v>
      </c>
      <c r="C161" s="6" t="s">
        <v>840</v>
      </c>
      <c r="D161" s="6" t="s">
        <v>841</v>
      </c>
      <c r="E161" s="6" t="s">
        <v>113</v>
      </c>
      <c r="F161" s="6" t="s">
        <v>252</v>
      </c>
      <c r="G161" s="6" t="s">
        <v>140</v>
      </c>
      <c r="H161" s="5" t="s">
        <v>29</v>
      </c>
      <c r="I161" s="5" t="n">
        <v>5</v>
      </c>
      <c r="J161" s="5" t="n">
        <v>7</v>
      </c>
      <c r="K161" s="5" t="s">
        <v>30</v>
      </c>
      <c r="L161" s="6" t="s">
        <v>31</v>
      </c>
      <c r="M161" s="7" t="s">
        <v>842</v>
      </c>
      <c r="N161" s="7" t="s">
        <v>843</v>
      </c>
      <c r="O161" s="13" t="n">
        <v>7</v>
      </c>
      <c r="P161" s="9" t="s">
        <v>34</v>
      </c>
      <c r="Q161" s="9"/>
      <c r="R161" s="10"/>
      <c r="S161" s="10"/>
      <c r="T161" s="11"/>
    </row>
    <row r="162" customFormat="false" ht="23.85" hidden="false" customHeight="false" outlineLevel="0" collapsed="false">
      <c r="A162" s="5" t="n">
        <v>158</v>
      </c>
      <c r="B162" s="6" t="s">
        <v>844</v>
      </c>
      <c r="C162" s="6" t="s">
        <v>845</v>
      </c>
      <c r="D162" s="6" t="s">
        <v>181</v>
      </c>
      <c r="E162" s="6" t="s">
        <v>113</v>
      </c>
      <c r="F162" s="6" t="s">
        <v>114</v>
      </c>
      <c r="G162" s="6" t="s">
        <v>115</v>
      </c>
      <c r="H162" s="5" t="s">
        <v>29</v>
      </c>
      <c r="I162" s="5" t="n">
        <v>5</v>
      </c>
      <c r="J162" s="5" t="n">
        <v>7</v>
      </c>
      <c r="K162" s="5" t="s">
        <v>116</v>
      </c>
      <c r="L162" s="6" t="s">
        <v>31</v>
      </c>
      <c r="M162" s="7" t="s">
        <v>846</v>
      </c>
      <c r="N162" s="7" t="s">
        <v>847</v>
      </c>
      <c r="O162" s="13" t="n">
        <v>7</v>
      </c>
      <c r="P162" s="9" t="s">
        <v>34</v>
      </c>
      <c r="Q162" s="9"/>
      <c r="R162" s="10"/>
      <c r="S162" s="10"/>
      <c r="T162" s="11"/>
    </row>
    <row r="163" customFormat="false" ht="23.85" hidden="false" customHeight="false" outlineLevel="0" collapsed="false">
      <c r="A163" s="5" t="n">
        <v>159</v>
      </c>
      <c r="B163" s="6" t="s">
        <v>848</v>
      </c>
      <c r="C163" s="6" t="s">
        <v>849</v>
      </c>
      <c r="D163" s="6" t="s">
        <v>850</v>
      </c>
      <c r="E163" s="6" t="s">
        <v>113</v>
      </c>
      <c r="F163" s="6" t="s">
        <v>114</v>
      </c>
      <c r="G163" s="6" t="s">
        <v>115</v>
      </c>
      <c r="H163" s="5" t="s">
        <v>29</v>
      </c>
      <c r="I163" s="5" t="n">
        <v>5</v>
      </c>
      <c r="J163" s="5" t="n">
        <v>7</v>
      </c>
      <c r="K163" s="5" t="s">
        <v>116</v>
      </c>
      <c r="L163" s="6" t="s">
        <v>31</v>
      </c>
      <c r="M163" s="7" t="s">
        <v>851</v>
      </c>
      <c r="N163" s="7" t="s">
        <v>852</v>
      </c>
      <c r="O163" s="13" t="n">
        <v>7</v>
      </c>
      <c r="P163" s="9" t="s">
        <v>34</v>
      </c>
      <c r="Q163" s="9"/>
      <c r="R163" s="10"/>
      <c r="S163" s="10"/>
      <c r="T163" s="11"/>
    </row>
    <row r="164" customFormat="false" ht="23.85" hidden="false" customHeight="false" outlineLevel="0" collapsed="false">
      <c r="A164" s="5" t="n">
        <v>160</v>
      </c>
      <c r="B164" s="6" t="s">
        <v>853</v>
      </c>
      <c r="C164" s="6" t="s">
        <v>854</v>
      </c>
      <c r="D164" s="6" t="s">
        <v>657</v>
      </c>
      <c r="E164" s="6" t="s">
        <v>113</v>
      </c>
      <c r="F164" s="6" t="s">
        <v>114</v>
      </c>
      <c r="G164" s="6" t="s">
        <v>115</v>
      </c>
      <c r="H164" s="5" t="s">
        <v>29</v>
      </c>
      <c r="I164" s="5" t="n">
        <v>5</v>
      </c>
      <c r="J164" s="5" t="n">
        <v>7</v>
      </c>
      <c r="K164" s="5" t="s">
        <v>116</v>
      </c>
      <c r="L164" s="6" t="s">
        <v>31</v>
      </c>
      <c r="M164" s="7" t="s">
        <v>855</v>
      </c>
      <c r="N164" s="7" t="s">
        <v>856</v>
      </c>
      <c r="O164" s="13" t="n">
        <v>7</v>
      </c>
      <c r="P164" s="9" t="s">
        <v>34</v>
      </c>
      <c r="Q164" s="9"/>
      <c r="R164" s="10"/>
      <c r="S164" s="10"/>
      <c r="T164" s="11"/>
    </row>
    <row r="165" customFormat="false" ht="23.85" hidden="false" customHeight="false" outlineLevel="0" collapsed="false">
      <c r="A165" s="5" t="n">
        <v>161</v>
      </c>
      <c r="B165" s="6" t="s">
        <v>857</v>
      </c>
      <c r="C165" s="6" t="s">
        <v>858</v>
      </c>
      <c r="D165" s="6" t="s">
        <v>761</v>
      </c>
      <c r="E165" s="6" t="s">
        <v>129</v>
      </c>
      <c r="F165" s="6" t="s">
        <v>859</v>
      </c>
      <c r="G165" s="6" t="s">
        <v>92</v>
      </c>
      <c r="H165" s="5" t="s">
        <v>297</v>
      </c>
      <c r="I165" s="5" t="n">
        <v>5</v>
      </c>
      <c r="J165" s="5" t="n">
        <v>7</v>
      </c>
      <c r="K165" s="5" t="s">
        <v>30</v>
      </c>
      <c r="L165" s="6" t="s">
        <v>31</v>
      </c>
      <c r="M165" s="7" t="s">
        <v>860</v>
      </c>
      <c r="N165" s="7" t="s">
        <v>861</v>
      </c>
      <c r="O165" s="13" t="n">
        <v>7</v>
      </c>
      <c r="P165" s="9" t="s">
        <v>34</v>
      </c>
      <c r="Q165" s="9"/>
      <c r="R165" s="10"/>
      <c r="S165" s="10"/>
      <c r="T165" s="11"/>
    </row>
    <row r="166" customFormat="false" ht="23.85" hidden="false" customHeight="false" outlineLevel="0" collapsed="false">
      <c r="A166" s="5" t="n">
        <v>162</v>
      </c>
      <c r="B166" s="6" t="s">
        <v>862</v>
      </c>
      <c r="C166" s="6" t="s">
        <v>863</v>
      </c>
      <c r="D166" s="6" t="s">
        <v>150</v>
      </c>
      <c r="E166" s="6" t="s">
        <v>113</v>
      </c>
      <c r="F166" s="6" t="s">
        <v>91</v>
      </c>
      <c r="G166" s="6" t="s">
        <v>115</v>
      </c>
      <c r="H166" s="5" t="s">
        <v>297</v>
      </c>
      <c r="I166" s="5" t="n">
        <v>5</v>
      </c>
      <c r="J166" s="5" t="n">
        <v>7</v>
      </c>
      <c r="K166" s="5" t="s">
        <v>116</v>
      </c>
      <c r="L166" s="6" t="s">
        <v>31</v>
      </c>
      <c r="M166" s="7" t="s">
        <v>864</v>
      </c>
      <c r="N166" s="7" t="s">
        <v>865</v>
      </c>
      <c r="O166" s="13" t="n">
        <v>7</v>
      </c>
      <c r="P166" s="9" t="s">
        <v>34</v>
      </c>
      <c r="Q166" s="9"/>
      <c r="R166" s="10"/>
      <c r="S166" s="10"/>
      <c r="T166" s="11"/>
    </row>
    <row r="167" customFormat="false" ht="23.85" hidden="false" customHeight="false" outlineLevel="0" collapsed="false">
      <c r="A167" s="5" t="n">
        <v>163</v>
      </c>
      <c r="B167" s="6" t="s">
        <v>866</v>
      </c>
      <c r="C167" s="6" t="s">
        <v>867</v>
      </c>
      <c r="D167" s="6" t="s">
        <v>761</v>
      </c>
      <c r="E167" s="6" t="s">
        <v>163</v>
      </c>
      <c r="F167" s="6" t="s">
        <v>868</v>
      </c>
      <c r="G167" s="6" t="s">
        <v>403</v>
      </c>
      <c r="H167" s="5" t="s">
        <v>297</v>
      </c>
      <c r="I167" s="5" t="n">
        <v>5</v>
      </c>
      <c r="J167" s="5" t="n">
        <v>7</v>
      </c>
      <c r="K167" s="5" t="s">
        <v>30</v>
      </c>
      <c r="L167" s="6" t="s">
        <v>31</v>
      </c>
      <c r="M167" s="7" t="s">
        <v>869</v>
      </c>
      <c r="N167" s="7" t="s">
        <v>870</v>
      </c>
      <c r="O167" s="13" t="n">
        <v>7</v>
      </c>
      <c r="P167" s="9" t="s">
        <v>34</v>
      </c>
      <c r="Q167" s="9"/>
      <c r="R167" s="10"/>
      <c r="S167" s="10"/>
      <c r="T167" s="11"/>
    </row>
    <row r="168" customFormat="false" ht="23.85" hidden="false" customHeight="false" outlineLevel="0" collapsed="false">
      <c r="A168" s="5" t="n">
        <v>164</v>
      </c>
      <c r="B168" s="6" t="s">
        <v>871</v>
      </c>
      <c r="C168" s="6" t="s">
        <v>872</v>
      </c>
      <c r="D168" s="6" t="s">
        <v>841</v>
      </c>
      <c r="E168" s="6" t="s">
        <v>129</v>
      </c>
      <c r="F168" s="6" t="s">
        <v>252</v>
      </c>
      <c r="G168" s="6" t="s">
        <v>140</v>
      </c>
      <c r="H168" s="5" t="s">
        <v>29</v>
      </c>
      <c r="I168" s="5" t="n">
        <v>5</v>
      </c>
      <c r="J168" s="5" t="n">
        <v>7</v>
      </c>
      <c r="K168" s="5" t="s">
        <v>30</v>
      </c>
      <c r="L168" s="6" t="s">
        <v>31</v>
      </c>
      <c r="M168" s="7" t="s">
        <v>873</v>
      </c>
      <c r="N168" s="7" t="s">
        <v>874</v>
      </c>
      <c r="O168" s="13" t="n">
        <v>7</v>
      </c>
      <c r="P168" s="9" t="s">
        <v>34</v>
      </c>
      <c r="Q168" s="9"/>
      <c r="R168" s="10"/>
      <c r="S168" s="10"/>
      <c r="T168" s="11"/>
    </row>
    <row r="169" customFormat="false" ht="23.85" hidden="false" customHeight="false" outlineLevel="0" collapsed="false">
      <c r="A169" s="5" t="n">
        <v>165</v>
      </c>
      <c r="B169" s="6" t="s">
        <v>875</v>
      </c>
      <c r="C169" s="6" t="s">
        <v>876</v>
      </c>
      <c r="D169" s="6" t="s">
        <v>841</v>
      </c>
      <c r="E169" s="6" t="s">
        <v>264</v>
      </c>
      <c r="F169" s="6" t="s">
        <v>114</v>
      </c>
      <c r="G169" s="6" t="s">
        <v>47</v>
      </c>
      <c r="H169" s="5" t="s">
        <v>29</v>
      </c>
      <c r="I169" s="5" t="n">
        <v>5</v>
      </c>
      <c r="J169" s="5" t="n">
        <v>7</v>
      </c>
      <c r="K169" s="5" t="s">
        <v>116</v>
      </c>
      <c r="L169" s="6" t="s">
        <v>31</v>
      </c>
      <c r="M169" s="7" t="s">
        <v>877</v>
      </c>
      <c r="N169" s="7" t="s">
        <v>878</v>
      </c>
      <c r="O169" s="13" t="n">
        <v>7</v>
      </c>
      <c r="P169" s="9" t="s">
        <v>34</v>
      </c>
      <c r="Q169" s="9"/>
      <c r="R169" s="10"/>
      <c r="S169" s="10"/>
      <c r="T169" s="11"/>
    </row>
    <row r="170" customFormat="false" ht="23.85" hidden="false" customHeight="false" outlineLevel="0" collapsed="false">
      <c r="A170" s="5" t="n">
        <v>166</v>
      </c>
      <c r="B170" s="6" t="s">
        <v>879</v>
      </c>
      <c r="C170" s="6" t="s">
        <v>880</v>
      </c>
      <c r="D170" s="6" t="s">
        <v>881</v>
      </c>
      <c r="E170" s="6" t="s">
        <v>355</v>
      </c>
      <c r="F170" s="6" t="s">
        <v>252</v>
      </c>
      <c r="G170" s="6" t="s">
        <v>47</v>
      </c>
      <c r="H170" s="5" t="s">
        <v>297</v>
      </c>
      <c r="I170" s="5" t="n">
        <v>6</v>
      </c>
      <c r="J170" s="5" t="n">
        <v>7</v>
      </c>
      <c r="K170" s="5" t="s">
        <v>116</v>
      </c>
      <c r="L170" s="6" t="s">
        <v>383</v>
      </c>
      <c r="M170" s="7" t="s">
        <v>882</v>
      </c>
      <c r="N170" s="7" t="s">
        <v>883</v>
      </c>
      <c r="O170" s="13" t="n">
        <v>7</v>
      </c>
      <c r="P170" s="9" t="s">
        <v>34</v>
      </c>
      <c r="Q170" s="9"/>
      <c r="R170" s="10"/>
      <c r="S170" s="10"/>
      <c r="T170" s="11"/>
    </row>
    <row r="171" customFormat="false" ht="23.85" hidden="false" customHeight="false" outlineLevel="0" collapsed="false">
      <c r="A171" s="5" t="n">
        <v>167</v>
      </c>
      <c r="B171" s="6" t="s">
        <v>884</v>
      </c>
      <c r="C171" s="6" t="s">
        <v>885</v>
      </c>
      <c r="D171" s="6" t="s">
        <v>886</v>
      </c>
      <c r="E171" s="6" t="s">
        <v>113</v>
      </c>
      <c r="F171" s="6" t="s">
        <v>533</v>
      </c>
      <c r="G171" s="6" t="s">
        <v>115</v>
      </c>
      <c r="H171" s="5" t="s">
        <v>297</v>
      </c>
      <c r="I171" s="5" t="n">
        <v>6</v>
      </c>
      <c r="J171" s="5" t="n">
        <v>7</v>
      </c>
      <c r="K171" s="5" t="s">
        <v>30</v>
      </c>
      <c r="L171" s="6" t="s">
        <v>383</v>
      </c>
      <c r="M171" s="7" t="s">
        <v>887</v>
      </c>
      <c r="N171" s="7" t="s">
        <v>888</v>
      </c>
      <c r="O171" s="13" t="n">
        <v>7</v>
      </c>
      <c r="P171" s="9" t="s">
        <v>34</v>
      </c>
      <c r="Q171" s="9"/>
      <c r="R171" s="10"/>
      <c r="S171" s="10"/>
      <c r="T171" s="11"/>
    </row>
    <row r="172" customFormat="false" ht="23.85" hidden="false" customHeight="false" outlineLevel="0" collapsed="false">
      <c r="A172" s="5" t="n">
        <v>168</v>
      </c>
      <c r="B172" s="6" t="s">
        <v>889</v>
      </c>
      <c r="C172" s="6" t="s">
        <v>890</v>
      </c>
      <c r="D172" s="6" t="s">
        <v>891</v>
      </c>
      <c r="E172" s="6" t="s">
        <v>113</v>
      </c>
      <c r="F172" s="6" t="s">
        <v>114</v>
      </c>
      <c r="G172" s="6" t="s">
        <v>47</v>
      </c>
      <c r="H172" s="5" t="s">
        <v>297</v>
      </c>
      <c r="I172" s="5" t="n">
        <v>6</v>
      </c>
      <c r="J172" s="5" t="n">
        <v>7</v>
      </c>
      <c r="K172" s="5" t="s">
        <v>116</v>
      </c>
      <c r="L172" s="6" t="s">
        <v>31</v>
      </c>
      <c r="M172" s="7" t="s">
        <v>892</v>
      </c>
      <c r="N172" s="7" t="s">
        <v>893</v>
      </c>
      <c r="O172" s="13" t="n">
        <v>7</v>
      </c>
      <c r="P172" s="9" t="s">
        <v>34</v>
      </c>
      <c r="Q172" s="9"/>
      <c r="R172" s="10"/>
      <c r="S172" s="10"/>
      <c r="T172" s="11"/>
    </row>
    <row r="173" customFormat="false" ht="23.85" hidden="false" customHeight="false" outlineLevel="0" collapsed="false">
      <c r="A173" s="5" t="n">
        <v>169</v>
      </c>
      <c r="B173" s="6" t="s">
        <v>894</v>
      </c>
      <c r="C173" s="6" t="s">
        <v>895</v>
      </c>
      <c r="D173" s="6" t="s">
        <v>896</v>
      </c>
      <c r="E173" s="6" t="s">
        <v>897</v>
      </c>
      <c r="F173" s="6" t="s">
        <v>370</v>
      </c>
      <c r="G173" s="6" t="s">
        <v>140</v>
      </c>
      <c r="H173" s="5" t="s">
        <v>297</v>
      </c>
      <c r="I173" s="5" t="n">
        <v>6</v>
      </c>
      <c r="J173" s="5" t="n">
        <v>7</v>
      </c>
      <c r="K173" s="5" t="s">
        <v>357</v>
      </c>
      <c r="L173" s="6" t="s">
        <v>383</v>
      </c>
      <c r="M173" s="7" t="s">
        <v>898</v>
      </c>
      <c r="N173" s="7" t="s">
        <v>899</v>
      </c>
      <c r="O173" s="13" t="n">
        <v>7</v>
      </c>
      <c r="P173" s="9" t="s">
        <v>34</v>
      </c>
      <c r="Q173" s="9"/>
      <c r="R173" s="10"/>
      <c r="S173" s="10"/>
      <c r="T173" s="11"/>
    </row>
    <row r="174" customFormat="false" ht="23.85" hidden="false" customHeight="false" outlineLevel="0" collapsed="false">
      <c r="A174" s="5" t="n">
        <v>170</v>
      </c>
      <c r="B174" s="6" t="s">
        <v>900</v>
      </c>
      <c r="C174" s="6" t="s">
        <v>901</v>
      </c>
      <c r="D174" s="6" t="s">
        <v>902</v>
      </c>
      <c r="E174" s="6" t="s">
        <v>355</v>
      </c>
      <c r="F174" s="6" t="s">
        <v>370</v>
      </c>
      <c r="G174" s="6" t="s">
        <v>47</v>
      </c>
      <c r="H174" s="5" t="s">
        <v>29</v>
      </c>
      <c r="I174" s="5" t="n">
        <v>6</v>
      </c>
      <c r="J174" s="5" t="n">
        <v>7</v>
      </c>
      <c r="K174" s="5" t="s">
        <v>30</v>
      </c>
      <c r="L174" s="6" t="s">
        <v>383</v>
      </c>
      <c r="M174" s="7" t="s">
        <v>903</v>
      </c>
      <c r="N174" s="7" t="s">
        <v>904</v>
      </c>
      <c r="O174" s="13" t="n">
        <v>7</v>
      </c>
      <c r="P174" s="9" t="s">
        <v>34</v>
      </c>
      <c r="Q174" s="9"/>
      <c r="R174" s="10"/>
      <c r="S174" s="10"/>
      <c r="T174" s="11"/>
    </row>
    <row r="175" customFormat="false" ht="23.85" hidden="false" customHeight="false" outlineLevel="0" collapsed="false">
      <c r="A175" s="5" t="n">
        <v>171</v>
      </c>
      <c r="B175" s="6" t="s">
        <v>905</v>
      </c>
      <c r="C175" s="6" t="s">
        <v>906</v>
      </c>
      <c r="D175" s="6" t="s">
        <v>907</v>
      </c>
      <c r="E175" s="6" t="s">
        <v>113</v>
      </c>
      <c r="F175" s="6" t="s">
        <v>908</v>
      </c>
      <c r="G175" s="6" t="s">
        <v>140</v>
      </c>
      <c r="H175" s="5" t="s">
        <v>29</v>
      </c>
      <c r="I175" s="5" t="n">
        <v>6</v>
      </c>
      <c r="J175" s="5" t="n">
        <v>7</v>
      </c>
      <c r="K175" s="5" t="s">
        <v>30</v>
      </c>
      <c r="L175" s="6" t="s">
        <v>31</v>
      </c>
      <c r="M175" s="7" t="s">
        <v>909</v>
      </c>
      <c r="N175" s="7" t="s">
        <v>910</v>
      </c>
      <c r="O175" s="13" t="n">
        <v>7</v>
      </c>
      <c r="P175" s="9" t="s">
        <v>34</v>
      </c>
      <c r="Q175" s="9"/>
      <c r="R175" s="10"/>
      <c r="S175" s="10"/>
      <c r="T175" s="11"/>
    </row>
    <row r="176" customFormat="false" ht="23.85" hidden="false" customHeight="false" outlineLevel="0" collapsed="false">
      <c r="A176" s="5" t="n">
        <v>172</v>
      </c>
      <c r="B176" s="6" t="s">
        <v>911</v>
      </c>
      <c r="C176" s="6" t="s">
        <v>912</v>
      </c>
      <c r="D176" s="6" t="s">
        <v>375</v>
      </c>
      <c r="E176" s="6" t="s">
        <v>376</v>
      </c>
      <c r="F176" s="6" t="s">
        <v>913</v>
      </c>
      <c r="G176" s="6" t="s">
        <v>47</v>
      </c>
      <c r="H176" s="5" t="s">
        <v>297</v>
      </c>
      <c r="I176" s="5" t="n">
        <v>6</v>
      </c>
      <c r="J176" s="5" t="n">
        <v>7</v>
      </c>
      <c r="K176" s="5" t="s">
        <v>357</v>
      </c>
      <c r="L176" s="6" t="s">
        <v>377</v>
      </c>
      <c r="M176" s="7" t="s">
        <v>914</v>
      </c>
      <c r="N176" s="7" t="s">
        <v>915</v>
      </c>
      <c r="O176" s="13" t="n">
        <v>7</v>
      </c>
      <c r="P176" s="9" t="s">
        <v>34</v>
      </c>
      <c r="Q176" s="9"/>
      <c r="R176" s="10"/>
      <c r="S176" s="10"/>
      <c r="T176" s="11"/>
    </row>
    <row r="177" customFormat="false" ht="23.85" hidden="false" customHeight="false" outlineLevel="0" collapsed="false">
      <c r="A177" s="5" t="n">
        <v>173</v>
      </c>
      <c r="B177" s="6" t="s">
        <v>916</v>
      </c>
      <c r="C177" s="6" t="s">
        <v>917</v>
      </c>
      <c r="D177" s="6" t="s">
        <v>841</v>
      </c>
      <c r="E177" s="6" t="s">
        <v>264</v>
      </c>
      <c r="F177" s="6" t="s">
        <v>918</v>
      </c>
      <c r="G177" s="6" t="s">
        <v>47</v>
      </c>
      <c r="H177" s="5" t="s">
        <v>29</v>
      </c>
      <c r="I177" s="5" t="n">
        <v>6</v>
      </c>
      <c r="J177" s="5" t="n">
        <v>7</v>
      </c>
      <c r="K177" s="5" t="s">
        <v>30</v>
      </c>
      <c r="L177" s="6" t="s">
        <v>383</v>
      </c>
      <c r="M177" s="7" t="s">
        <v>919</v>
      </c>
      <c r="N177" s="7" t="s">
        <v>920</v>
      </c>
      <c r="O177" s="13" t="n">
        <v>7</v>
      </c>
      <c r="P177" s="9" t="s">
        <v>34</v>
      </c>
      <c r="Q177" s="9"/>
      <c r="R177" s="10"/>
      <c r="S177" s="10"/>
      <c r="T177" s="11"/>
    </row>
    <row r="178" customFormat="false" ht="23.85" hidden="false" customHeight="false" outlineLevel="0" collapsed="false">
      <c r="A178" s="5" t="n">
        <v>174</v>
      </c>
      <c r="B178" s="6" t="s">
        <v>921</v>
      </c>
      <c r="C178" s="6" t="s">
        <v>922</v>
      </c>
      <c r="D178" s="6" t="s">
        <v>375</v>
      </c>
      <c r="E178" s="6" t="s">
        <v>923</v>
      </c>
      <c r="F178" s="6" t="s">
        <v>924</v>
      </c>
      <c r="G178" s="6" t="s">
        <v>47</v>
      </c>
      <c r="H178" s="5" t="s">
        <v>29</v>
      </c>
      <c r="I178" s="5" t="n">
        <v>6</v>
      </c>
      <c r="J178" s="5" t="n">
        <v>7</v>
      </c>
      <c r="K178" s="5" t="s">
        <v>357</v>
      </c>
      <c r="L178" s="6" t="s">
        <v>377</v>
      </c>
      <c r="M178" s="7" t="s">
        <v>925</v>
      </c>
      <c r="N178" s="7" t="s">
        <v>926</v>
      </c>
      <c r="O178" s="13" t="n">
        <v>7</v>
      </c>
      <c r="P178" s="9" t="s">
        <v>34</v>
      </c>
      <c r="Q178" s="9"/>
      <c r="R178" s="10"/>
      <c r="S178" s="10"/>
      <c r="T178" s="11"/>
    </row>
    <row r="179" customFormat="false" ht="35.05" hidden="false" customHeight="false" outlineLevel="0" collapsed="false">
      <c r="A179" s="5" t="n">
        <v>175</v>
      </c>
      <c r="B179" s="6" t="s">
        <v>927</v>
      </c>
      <c r="C179" s="6" t="s">
        <v>928</v>
      </c>
      <c r="D179" s="6" t="s">
        <v>929</v>
      </c>
      <c r="E179" s="6" t="s">
        <v>245</v>
      </c>
      <c r="F179" s="6" t="s">
        <v>252</v>
      </c>
      <c r="G179" s="6" t="s">
        <v>140</v>
      </c>
      <c r="H179" s="5" t="s">
        <v>297</v>
      </c>
      <c r="I179" s="5" t="n">
        <v>6</v>
      </c>
      <c r="J179" s="5" t="n">
        <v>7</v>
      </c>
      <c r="K179" s="5" t="s">
        <v>30</v>
      </c>
      <c r="L179" s="6" t="s">
        <v>31</v>
      </c>
      <c r="M179" s="7" t="s">
        <v>930</v>
      </c>
      <c r="N179" s="7" t="s">
        <v>931</v>
      </c>
      <c r="O179" s="13" t="n">
        <v>7</v>
      </c>
      <c r="P179" s="9" t="s">
        <v>34</v>
      </c>
      <c r="Q179" s="9"/>
      <c r="R179" s="10"/>
      <c r="S179" s="10"/>
      <c r="T179" s="11"/>
    </row>
    <row r="180" customFormat="false" ht="23.85" hidden="false" customHeight="false" outlineLevel="0" collapsed="false">
      <c r="A180" s="5" t="n">
        <v>176</v>
      </c>
      <c r="B180" s="6" t="s">
        <v>932</v>
      </c>
      <c r="C180" s="6" t="s">
        <v>933</v>
      </c>
      <c r="D180" s="6" t="s">
        <v>934</v>
      </c>
      <c r="E180" s="6" t="s">
        <v>76</v>
      </c>
      <c r="F180" s="6" t="s">
        <v>935</v>
      </c>
      <c r="G180" s="6" t="s">
        <v>47</v>
      </c>
      <c r="H180" s="5" t="s">
        <v>297</v>
      </c>
      <c r="I180" s="5" t="n">
        <v>6</v>
      </c>
      <c r="J180" s="5" t="n">
        <v>7</v>
      </c>
      <c r="K180" s="5" t="s">
        <v>30</v>
      </c>
      <c r="L180" s="6" t="s">
        <v>31</v>
      </c>
      <c r="M180" s="7" t="s">
        <v>936</v>
      </c>
      <c r="N180" s="7" t="s">
        <v>937</v>
      </c>
      <c r="O180" s="13" t="n">
        <v>7</v>
      </c>
      <c r="P180" s="9" t="s">
        <v>34</v>
      </c>
      <c r="Q180" s="9"/>
      <c r="R180" s="10"/>
      <c r="S180" s="10"/>
      <c r="T180" s="11"/>
    </row>
    <row r="181" customFormat="false" ht="23.85" hidden="false" customHeight="false" outlineLevel="0" collapsed="false">
      <c r="A181" s="5" t="n">
        <v>177</v>
      </c>
      <c r="B181" s="6" t="s">
        <v>938</v>
      </c>
      <c r="C181" s="6" t="s">
        <v>939</v>
      </c>
      <c r="D181" s="6" t="s">
        <v>940</v>
      </c>
      <c r="E181" s="6" t="s">
        <v>355</v>
      </c>
      <c r="F181" s="6" t="s">
        <v>370</v>
      </c>
      <c r="G181" s="6" t="s">
        <v>140</v>
      </c>
      <c r="H181" s="5" t="s">
        <v>29</v>
      </c>
      <c r="I181" s="5" t="n">
        <v>6</v>
      </c>
      <c r="J181" s="5" t="n">
        <v>7</v>
      </c>
      <c r="K181" s="5" t="s">
        <v>30</v>
      </c>
      <c r="L181" s="6" t="s">
        <v>253</v>
      </c>
      <c r="M181" s="7" t="s">
        <v>941</v>
      </c>
      <c r="N181" s="7" t="s">
        <v>942</v>
      </c>
      <c r="O181" s="13" t="n">
        <v>7</v>
      </c>
      <c r="P181" s="9" t="s">
        <v>34</v>
      </c>
      <c r="Q181" s="9"/>
      <c r="R181" s="10"/>
      <c r="S181" s="10"/>
      <c r="T181" s="11"/>
    </row>
    <row r="182" customFormat="false" ht="23.85" hidden="false" customHeight="false" outlineLevel="0" collapsed="false">
      <c r="A182" s="5" t="n">
        <v>178</v>
      </c>
      <c r="B182" s="6" t="s">
        <v>943</v>
      </c>
      <c r="C182" s="6" t="s">
        <v>944</v>
      </c>
      <c r="D182" s="6" t="s">
        <v>945</v>
      </c>
      <c r="E182" s="6" t="s">
        <v>376</v>
      </c>
      <c r="F182" s="6" t="s">
        <v>370</v>
      </c>
      <c r="G182" s="6" t="s">
        <v>140</v>
      </c>
      <c r="H182" s="5" t="s">
        <v>29</v>
      </c>
      <c r="I182" s="5" t="n">
        <v>6</v>
      </c>
      <c r="J182" s="5" t="n">
        <v>7</v>
      </c>
      <c r="K182" s="5" t="s">
        <v>116</v>
      </c>
      <c r="L182" s="6" t="s">
        <v>383</v>
      </c>
      <c r="M182" s="7" t="s">
        <v>946</v>
      </c>
      <c r="N182" s="7" t="s">
        <v>947</v>
      </c>
      <c r="O182" s="13" t="n">
        <v>7</v>
      </c>
      <c r="P182" s="9" t="s">
        <v>34</v>
      </c>
      <c r="Q182" s="9"/>
      <c r="R182" s="10"/>
      <c r="S182" s="10"/>
      <c r="T182" s="11"/>
    </row>
    <row r="183" customFormat="false" ht="23.85" hidden="false" customHeight="false" outlineLevel="0" collapsed="false">
      <c r="A183" s="5" t="n">
        <v>179</v>
      </c>
      <c r="B183" s="6" t="s">
        <v>948</v>
      </c>
      <c r="C183" s="6" t="s">
        <v>949</v>
      </c>
      <c r="D183" s="6" t="s">
        <v>302</v>
      </c>
      <c r="E183" s="6" t="s">
        <v>264</v>
      </c>
      <c r="F183" s="6" t="s">
        <v>252</v>
      </c>
      <c r="G183" s="6" t="s">
        <v>47</v>
      </c>
      <c r="H183" s="5" t="s">
        <v>29</v>
      </c>
      <c r="I183" s="5" t="n">
        <v>6</v>
      </c>
      <c r="J183" s="5" t="n">
        <v>7</v>
      </c>
      <c r="K183" s="5" t="s">
        <v>30</v>
      </c>
      <c r="L183" s="6" t="s">
        <v>383</v>
      </c>
      <c r="M183" s="7" t="s">
        <v>950</v>
      </c>
      <c r="N183" s="7" t="s">
        <v>951</v>
      </c>
      <c r="O183" s="13" t="n">
        <v>7</v>
      </c>
      <c r="P183" s="9" t="s">
        <v>34</v>
      </c>
      <c r="Q183" s="9"/>
      <c r="R183" s="10"/>
      <c r="S183" s="10"/>
      <c r="T183" s="11"/>
    </row>
    <row r="184" customFormat="false" ht="23.85" hidden="false" customHeight="false" outlineLevel="0" collapsed="false">
      <c r="A184" s="5" t="n">
        <v>180</v>
      </c>
      <c r="B184" s="6" t="s">
        <v>952</v>
      </c>
      <c r="C184" s="6" t="s">
        <v>953</v>
      </c>
      <c r="D184" s="6" t="s">
        <v>954</v>
      </c>
      <c r="E184" s="6" t="s">
        <v>601</v>
      </c>
      <c r="F184" s="6" t="s">
        <v>955</v>
      </c>
      <c r="G184" s="6" t="s">
        <v>115</v>
      </c>
      <c r="H184" s="5" t="s">
        <v>297</v>
      </c>
      <c r="I184" s="5" t="n">
        <v>6</v>
      </c>
      <c r="J184" s="5" t="n">
        <v>7</v>
      </c>
      <c r="K184" s="5" t="s">
        <v>30</v>
      </c>
      <c r="L184" s="6" t="s">
        <v>31</v>
      </c>
      <c r="M184" s="7" t="s">
        <v>956</v>
      </c>
      <c r="N184" s="7" t="s">
        <v>957</v>
      </c>
      <c r="O184" s="13" t="n">
        <v>7</v>
      </c>
      <c r="P184" s="9" t="s">
        <v>34</v>
      </c>
      <c r="Q184" s="9"/>
      <c r="R184" s="10"/>
      <c r="S184" s="10"/>
      <c r="T184" s="11"/>
    </row>
    <row r="185" customFormat="false" ht="23.85" hidden="false" customHeight="false" outlineLevel="0" collapsed="false">
      <c r="A185" s="5" t="n">
        <v>181</v>
      </c>
      <c r="B185" s="6" t="s">
        <v>958</v>
      </c>
      <c r="C185" s="6" t="s">
        <v>959</v>
      </c>
      <c r="D185" s="6" t="s">
        <v>960</v>
      </c>
      <c r="E185" s="6" t="s">
        <v>113</v>
      </c>
      <c r="F185" s="6" t="s">
        <v>114</v>
      </c>
      <c r="G185" s="6" t="s">
        <v>47</v>
      </c>
      <c r="H185" s="5" t="s">
        <v>297</v>
      </c>
      <c r="I185" s="5" t="n">
        <v>6</v>
      </c>
      <c r="J185" s="5" t="n">
        <v>7</v>
      </c>
      <c r="K185" s="5" t="s">
        <v>116</v>
      </c>
      <c r="L185" s="6" t="s">
        <v>253</v>
      </c>
      <c r="M185" s="7" t="s">
        <v>961</v>
      </c>
      <c r="N185" s="7" t="s">
        <v>962</v>
      </c>
      <c r="O185" s="13" t="n">
        <v>7</v>
      </c>
      <c r="P185" s="9" t="s">
        <v>34</v>
      </c>
      <c r="Q185" s="9"/>
      <c r="R185" s="10"/>
      <c r="S185" s="10"/>
      <c r="T185" s="11"/>
    </row>
    <row r="186" customFormat="false" ht="23.85" hidden="false" customHeight="false" outlineLevel="0" collapsed="false">
      <c r="A186" s="5" t="n">
        <v>182</v>
      </c>
      <c r="B186" s="6" t="s">
        <v>963</v>
      </c>
      <c r="C186" s="6" t="s">
        <v>964</v>
      </c>
      <c r="D186" s="6" t="s">
        <v>965</v>
      </c>
      <c r="E186" s="6" t="s">
        <v>363</v>
      </c>
      <c r="F186" s="6" t="s">
        <v>252</v>
      </c>
      <c r="G186" s="6" t="s">
        <v>47</v>
      </c>
      <c r="H186" s="5" t="s">
        <v>29</v>
      </c>
      <c r="I186" s="5" t="n">
        <v>6</v>
      </c>
      <c r="J186" s="5" t="n">
        <v>7</v>
      </c>
      <c r="K186" s="5" t="s">
        <v>116</v>
      </c>
      <c r="L186" s="6" t="s">
        <v>383</v>
      </c>
      <c r="M186" s="7" t="s">
        <v>966</v>
      </c>
      <c r="N186" s="7" t="s">
        <v>967</v>
      </c>
      <c r="O186" s="13" t="n">
        <v>7</v>
      </c>
      <c r="P186" s="9" t="s">
        <v>34</v>
      </c>
      <c r="Q186" s="9"/>
      <c r="R186" s="10"/>
      <c r="S186" s="10"/>
      <c r="T186" s="11"/>
    </row>
    <row r="187" customFormat="false" ht="23.85" hidden="false" customHeight="false" outlineLevel="0" collapsed="false">
      <c r="A187" s="5" t="n">
        <v>183</v>
      </c>
      <c r="B187" s="6" t="s">
        <v>968</v>
      </c>
      <c r="C187" s="6" t="s">
        <v>969</v>
      </c>
      <c r="D187" s="6" t="s">
        <v>464</v>
      </c>
      <c r="E187" s="6" t="s">
        <v>113</v>
      </c>
      <c r="F187" s="6" t="s">
        <v>252</v>
      </c>
      <c r="G187" s="6" t="s">
        <v>140</v>
      </c>
      <c r="H187" s="5" t="s">
        <v>29</v>
      </c>
      <c r="I187" s="5" t="n">
        <v>6</v>
      </c>
      <c r="J187" s="5" t="n">
        <v>7</v>
      </c>
      <c r="K187" s="5" t="s">
        <v>30</v>
      </c>
      <c r="L187" s="6" t="s">
        <v>31</v>
      </c>
      <c r="M187" s="7" t="s">
        <v>970</v>
      </c>
      <c r="N187" s="7" t="s">
        <v>971</v>
      </c>
      <c r="O187" s="13" t="n">
        <v>7</v>
      </c>
      <c r="P187" s="9" t="s">
        <v>34</v>
      </c>
      <c r="Q187" s="9"/>
      <c r="R187" s="10"/>
      <c r="S187" s="10"/>
      <c r="T187" s="11"/>
    </row>
    <row r="188" customFormat="false" ht="23.85" hidden="false" customHeight="false" outlineLevel="0" collapsed="false">
      <c r="A188" s="5" t="n">
        <v>184</v>
      </c>
      <c r="B188" s="6" t="s">
        <v>972</v>
      </c>
      <c r="C188" s="6" t="s">
        <v>973</v>
      </c>
      <c r="D188" s="6" t="s">
        <v>657</v>
      </c>
      <c r="E188" s="6" t="s">
        <v>369</v>
      </c>
      <c r="F188" s="6" t="s">
        <v>370</v>
      </c>
      <c r="G188" s="6" t="s">
        <v>47</v>
      </c>
      <c r="H188" s="5" t="s">
        <v>297</v>
      </c>
      <c r="I188" s="5" t="n">
        <v>6</v>
      </c>
      <c r="J188" s="5" t="n">
        <v>7</v>
      </c>
      <c r="K188" s="5" t="s">
        <v>116</v>
      </c>
      <c r="L188" s="6" t="s">
        <v>253</v>
      </c>
      <c r="M188" s="7" t="s">
        <v>974</v>
      </c>
      <c r="N188" s="7" t="s">
        <v>975</v>
      </c>
      <c r="O188" s="13" t="n">
        <v>7</v>
      </c>
      <c r="P188" s="9" t="s">
        <v>34</v>
      </c>
      <c r="Q188" s="9"/>
      <c r="R188" s="10"/>
      <c r="S188" s="10"/>
      <c r="T188" s="11"/>
    </row>
    <row r="189" customFormat="false" ht="23.85" hidden="false" customHeight="false" outlineLevel="0" collapsed="false">
      <c r="A189" s="5" t="n">
        <v>185</v>
      </c>
      <c r="B189" s="6" t="s">
        <v>976</v>
      </c>
      <c r="C189" s="6" t="s">
        <v>977</v>
      </c>
      <c r="D189" s="6" t="s">
        <v>751</v>
      </c>
      <c r="E189" s="6" t="s">
        <v>58</v>
      </c>
      <c r="F189" s="6" t="s">
        <v>198</v>
      </c>
      <c r="G189" s="6" t="s">
        <v>140</v>
      </c>
      <c r="H189" s="5" t="s">
        <v>297</v>
      </c>
      <c r="I189" s="5" t="n">
        <v>6</v>
      </c>
      <c r="J189" s="5" t="n">
        <v>7</v>
      </c>
      <c r="K189" s="5" t="s">
        <v>30</v>
      </c>
      <c r="L189" s="6" t="s">
        <v>31</v>
      </c>
      <c r="M189" s="7" t="s">
        <v>978</v>
      </c>
      <c r="N189" s="7" t="s">
        <v>979</v>
      </c>
      <c r="O189" s="13" t="n">
        <v>7</v>
      </c>
      <c r="P189" s="9" t="s">
        <v>34</v>
      </c>
      <c r="Q189" s="9"/>
      <c r="R189" s="10"/>
      <c r="S189" s="10"/>
      <c r="T189" s="11"/>
    </row>
    <row r="190" customFormat="false" ht="23.85" hidden="false" customHeight="false" outlineLevel="0" collapsed="false">
      <c r="A190" s="5" t="n">
        <v>186</v>
      </c>
      <c r="B190" s="6" t="s">
        <v>980</v>
      </c>
      <c r="C190" s="6" t="s">
        <v>981</v>
      </c>
      <c r="D190" s="6" t="s">
        <v>761</v>
      </c>
      <c r="E190" s="6" t="s">
        <v>163</v>
      </c>
      <c r="F190" s="6" t="s">
        <v>370</v>
      </c>
      <c r="G190" s="6" t="s">
        <v>115</v>
      </c>
      <c r="H190" s="5" t="s">
        <v>297</v>
      </c>
      <c r="I190" s="5" t="n">
        <v>6</v>
      </c>
      <c r="J190" s="5" t="n">
        <v>7</v>
      </c>
      <c r="K190" s="5" t="s">
        <v>30</v>
      </c>
      <c r="L190" s="6" t="s">
        <v>253</v>
      </c>
      <c r="M190" s="7" t="s">
        <v>982</v>
      </c>
      <c r="N190" s="7" t="s">
        <v>983</v>
      </c>
      <c r="O190" s="13" t="n">
        <v>7</v>
      </c>
      <c r="P190" s="9" t="s">
        <v>34</v>
      </c>
      <c r="Q190" s="9"/>
      <c r="R190" s="10"/>
      <c r="S190" s="10"/>
      <c r="T190" s="11"/>
    </row>
    <row r="191" customFormat="false" ht="23.85" hidden="false" customHeight="false" outlineLevel="0" collapsed="false">
      <c r="A191" s="5" t="n">
        <v>187</v>
      </c>
      <c r="B191" s="6" t="s">
        <v>984</v>
      </c>
      <c r="C191" s="6" t="s">
        <v>985</v>
      </c>
      <c r="D191" s="6" t="s">
        <v>986</v>
      </c>
      <c r="E191" s="6" t="s">
        <v>897</v>
      </c>
      <c r="F191" s="6" t="s">
        <v>987</v>
      </c>
      <c r="G191" s="6" t="s">
        <v>47</v>
      </c>
      <c r="H191" s="5" t="s">
        <v>297</v>
      </c>
      <c r="I191" s="5" t="n">
        <v>6</v>
      </c>
      <c r="J191" s="5" t="n">
        <v>7</v>
      </c>
      <c r="K191" s="5" t="s">
        <v>116</v>
      </c>
      <c r="L191" s="6" t="s">
        <v>383</v>
      </c>
      <c r="M191" s="7" t="s">
        <v>988</v>
      </c>
      <c r="N191" s="7" t="s">
        <v>989</v>
      </c>
      <c r="O191" s="13" t="n">
        <v>7</v>
      </c>
      <c r="P191" s="9" t="s">
        <v>34</v>
      </c>
      <c r="Q191" s="9"/>
      <c r="R191" s="10"/>
      <c r="S191" s="10"/>
      <c r="T191" s="11"/>
    </row>
    <row r="192" customFormat="false" ht="23.85" hidden="false" customHeight="false" outlineLevel="0" collapsed="false">
      <c r="A192" s="5" t="n">
        <v>188</v>
      </c>
      <c r="B192" s="6" t="s">
        <v>990</v>
      </c>
      <c r="C192" s="6" t="s">
        <v>991</v>
      </c>
      <c r="D192" s="6" t="s">
        <v>992</v>
      </c>
      <c r="E192" s="6" t="s">
        <v>376</v>
      </c>
      <c r="F192" s="6" t="s">
        <v>164</v>
      </c>
      <c r="G192" s="6" t="s">
        <v>140</v>
      </c>
      <c r="H192" s="5" t="s">
        <v>30</v>
      </c>
      <c r="I192" s="5" t="n">
        <v>6</v>
      </c>
      <c r="J192" s="5" t="n">
        <v>7</v>
      </c>
      <c r="K192" s="5" t="s">
        <v>116</v>
      </c>
      <c r="L192" s="6" t="s">
        <v>383</v>
      </c>
      <c r="M192" s="7" t="s">
        <v>993</v>
      </c>
      <c r="N192" s="7" t="s">
        <v>994</v>
      </c>
      <c r="O192" s="13" t="n">
        <v>7</v>
      </c>
      <c r="P192" s="9" t="s">
        <v>34</v>
      </c>
      <c r="Q192" s="9"/>
      <c r="R192" s="10"/>
      <c r="S192" s="10"/>
      <c r="T192" s="11"/>
    </row>
    <row r="193" customFormat="false" ht="23.85" hidden="false" customHeight="false" outlineLevel="0" collapsed="false">
      <c r="A193" s="5" t="n">
        <v>189</v>
      </c>
      <c r="B193" s="6" t="s">
        <v>995</v>
      </c>
      <c r="C193" s="6" t="s">
        <v>996</v>
      </c>
      <c r="D193" s="6" t="s">
        <v>997</v>
      </c>
      <c r="E193" s="6" t="s">
        <v>163</v>
      </c>
      <c r="F193" s="6" t="s">
        <v>859</v>
      </c>
      <c r="G193" s="6" t="s">
        <v>140</v>
      </c>
      <c r="H193" s="5" t="s">
        <v>29</v>
      </c>
      <c r="I193" s="5" t="n">
        <v>6</v>
      </c>
      <c r="J193" s="5" t="n">
        <v>7</v>
      </c>
      <c r="K193" s="5" t="s">
        <v>30</v>
      </c>
      <c r="L193" s="6" t="s">
        <v>31</v>
      </c>
      <c r="M193" s="7" t="s">
        <v>998</v>
      </c>
      <c r="N193" s="7" t="s">
        <v>999</v>
      </c>
      <c r="O193" s="13" t="n">
        <v>7</v>
      </c>
      <c r="P193" s="9" t="s">
        <v>34</v>
      </c>
      <c r="Q193" s="9"/>
      <c r="R193" s="10"/>
      <c r="S193" s="10"/>
      <c r="T193" s="11"/>
    </row>
    <row r="194" customFormat="false" ht="23.85" hidden="false" customHeight="false" outlineLevel="0" collapsed="false">
      <c r="A194" s="5" t="n">
        <v>190</v>
      </c>
      <c r="B194" s="6" t="s">
        <v>1000</v>
      </c>
      <c r="C194" s="6" t="s">
        <v>1001</v>
      </c>
      <c r="D194" s="6" t="s">
        <v>1002</v>
      </c>
      <c r="E194" s="6" t="s">
        <v>376</v>
      </c>
      <c r="F194" s="6" t="s">
        <v>370</v>
      </c>
      <c r="G194" s="6" t="s">
        <v>47</v>
      </c>
      <c r="H194" s="5" t="s">
        <v>297</v>
      </c>
      <c r="I194" s="5" t="n">
        <v>6</v>
      </c>
      <c r="J194" s="5" t="n">
        <v>7</v>
      </c>
      <c r="K194" s="5" t="s">
        <v>116</v>
      </c>
      <c r="L194" s="6" t="s">
        <v>383</v>
      </c>
      <c r="M194" s="7" t="s">
        <v>1003</v>
      </c>
      <c r="N194" s="7" t="s">
        <v>1004</v>
      </c>
      <c r="O194" s="13" t="n">
        <v>7</v>
      </c>
      <c r="P194" s="9" t="s">
        <v>34</v>
      </c>
      <c r="Q194" s="9"/>
      <c r="R194" s="10"/>
      <c r="S194" s="10"/>
      <c r="T194" s="11"/>
    </row>
    <row r="195" customFormat="false" ht="23.85" hidden="false" customHeight="false" outlineLevel="0" collapsed="false">
      <c r="A195" s="5" t="n">
        <v>191</v>
      </c>
      <c r="B195" s="6" t="s">
        <v>1005</v>
      </c>
      <c r="C195" s="6" t="s">
        <v>1006</v>
      </c>
      <c r="D195" s="6" t="s">
        <v>657</v>
      </c>
      <c r="E195" s="6" t="s">
        <v>163</v>
      </c>
      <c r="F195" s="6" t="s">
        <v>114</v>
      </c>
      <c r="G195" s="6" t="s">
        <v>140</v>
      </c>
      <c r="H195" s="5" t="s">
        <v>297</v>
      </c>
      <c r="I195" s="5" t="n">
        <v>6</v>
      </c>
      <c r="J195" s="5" t="n">
        <v>7</v>
      </c>
      <c r="K195" s="5" t="s">
        <v>30</v>
      </c>
      <c r="L195" s="6" t="s">
        <v>31</v>
      </c>
      <c r="M195" s="7" t="s">
        <v>1007</v>
      </c>
      <c r="N195" s="7" t="s">
        <v>1008</v>
      </c>
      <c r="O195" s="13" t="n">
        <v>7</v>
      </c>
      <c r="P195" s="9" t="s">
        <v>34</v>
      </c>
      <c r="Q195" s="9"/>
      <c r="R195" s="10"/>
      <c r="S195" s="10"/>
      <c r="T195" s="11"/>
    </row>
    <row r="196" customFormat="false" ht="23.85" hidden="false" customHeight="false" outlineLevel="0" collapsed="false">
      <c r="A196" s="5" t="n">
        <v>192</v>
      </c>
      <c r="B196" s="6" t="s">
        <v>1009</v>
      </c>
      <c r="C196" s="6" t="s">
        <v>1010</v>
      </c>
      <c r="D196" s="6" t="s">
        <v>1011</v>
      </c>
      <c r="E196" s="6" t="s">
        <v>376</v>
      </c>
      <c r="F196" s="6" t="s">
        <v>370</v>
      </c>
      <c r="G196" s="6" t="s">
        <v>47</v>
      </c>
      <c r="H196" s="5" t="s">
        <v>297</v>
      </c>
      <c r="I196" s="5" t="n">
        <v>6</v>
      </c>
      <c r="J196" s="5" t="n">
        <v>7</v>
      </c>
      <c r="K196" s="5" t="s">
        <v>357</v>
      </c>
      <c r="L196" s="6" t="s">
        <v>383</v>
      </c>
      <c r="M196" s="7" t="s">
        <v>1012</v>
      </c>
      <c r="N196" s="7" t="s">
        <v>1013</v>
      </c>
      <c r="O196" s="13" t="n">
        <v>7</v>
      </c>
      <c r="P196" s="9" t="s">
        <v>34</v>
      </c>
      <c r="Q196" s="9"/>
      <c r="R196" s="10"/>
      <c r="S196" s="10"/>
      <c r="T196" s="11"/>
    </row>
    <row r="197" customFormat="false" ht="23.85" hidden="false" customHeight="false" outlineLevel="0" collapsed="false">
      <c r="A197" s="5" t="n">
        <v>193</v>
      </c>
      <c r="B197" s="6" t="s">
        <v>1014</v>
      </c>
      <c r="C197" s="6" t="s">
        <v>1015</v>
      </c>
      <c r="D197" s="6" t="s">
        <v>1016</v>
      </c>
      <c r="E197" s="6" t="s">
        <v>264</v>
      </c>
      <c r="F197" s="6" t="s">
        <v>114</v>
      </c>
      <c r="G197" s="6" t="s">
        <v>290</v>
      </c>
      <c r="H197" s="5" t="s">
        <v>297</v>
      </c>
      <c r="I197" s="5" t="n">
        <v>6</v>
      </c>
      <c r="J197" s="5" t="n">
        <v>7</v>
      </c>
      <c r="K197" s="5" t="s">
        <v>30</v>
      </c>
      <c r="L197" s="6" t="s">
        <v>31</v>
      </c>
      <c r="M197" s="7" t="s">
        <v>1017</v>
      </c>
      <c r="N197" s="7" t="s">
        <v>1018</v>
      </c>
      <c r="O197" s="13" t="n">
        <v>7</v>
      </c>
      <c r="P197" s="9" t="s">
        <v>34</v>
      </c>
      <c r="Q197" s="9"/>
      <c r="R197" s="10"/>
      <c r="S197" s="10"/>
      <c r="T197" s="11"/>
    </row>
    <row r="198" customFormat="false" ht="23.85" hidden="false" customHeight="false" outlineLevel="0" collapsed="false">
      <c r="A198" s="5" t="n">
        <v>194</v>
      </c>
      <c r="B198" s="6" t="s">
        <v>1019</v>
      </c>
      <c r="C198" s="6" t="s">
        <v>1020</v>
      </c>
      <c r="D198" s="6" t="s">
        <v>1021</v>
      </c>
      <c r="E198" s="6" t="s">
        <v>113</v>
      </c>
      <c r="F198" s="6" t="s">
        <v>349</v>
      </c>
      <c r="G198" s="6" t="s">
        <v>47</v>
      </c>
      <c r="H198" s="5" t="s">
        <v>297</v>
      </c>
      <c r="I198" s="5" t="n">
        <v>6</v>
      </c>
      <c r="J198" s="5" t="n">
        <v>7</v>
      </c>
      <c r="K198" s="5" t="s">
        <v>30</v>
      </c>
      <c r="L198" s="6" t="s">
        <v>31</v>
      </c>
      <c r="M198" s="7" t="s">
        <v>1022</v>
      </c>
      <c r="N198" s="7" t="s">
        <v>1023</v>
      </c>
      <c r="O198" s="13" t="n">
        <v>7</v>
      </c>
      <c r="P198" s="9" t="s">
        <v>34</v>
      </c>
      <c r="Q198" s="9"/>
      <c r="R198" s="10"/>
      <c r="S198" s="10"/>
      <c r="T198" s="11"/>
    </row>
    <row r="199" customFormat="false" ht="23.85" hidden="false" customHeight="false" outlineLevel="0" collapsed="false">
      <c r="A199" s="5" t="n">
        <v>195</v>
      </c>
      <c r="B199" s="6" t="s">
        <v>1024</v>
      </c>
      <c r="C199" s="6" t="s">
        <v>1025</v>
      </c>
      <c r="D199" s="6" t="s">
        <v>1026</v>
      </c>
      <c r="E199" s="6" t="s">
        <v>245</v>
      </c>
      <c r="F199" s="6" t="s">
        <v>71</v>
      </c>
      <c r="G199" s="6" t="s">
        <v>140</v>
      </c>
      <c r="H199" s="5" t="s">
        <v>297</v>
      </c>
      <c r="I199" s="5" t="n">
        <v>6</v>
      </c>
      <c r="J199" s="5" t="n">
        <v>7</v>
      </c>
      <c r="K199" s="5" t="s">
        <v>30</v>
      </c>
      <c r="L199" s="6" t="s">
        <v>31</v>
      </c>
      <c r="M199" s="7" t="s">
        <v>1027</v>
      </c>
      <c r="N199" s="7" t="s">
        <v>1028</v>
      </c>
      <c r="O199" s="13" t="n">
        <v>7</v>
      </c>
      <c r="P199" s="9" t="s">
        <v>34</v>
      </c>
      <c r="Q199" s="9"/>
      <c r="R199" s="10"/>
      <c r="S199" s="10"/>
      <c r="T199" s="11"/>
    </row>
    <row r="200" customFormat="false" ht="23.85" hidden="false" customHeight="false" outlineLevel="0" collapsed="false">
      <c r="A200" s="5" t="n">
        <v>196</v>
      </c>
      <c r="B200" s="6" t="s">
        <v>1029</v>
      </c>
      <c r="C200" s="6" t="s">
        <v>1030</v>
      </c>
      <c r="D200" s="6" t="s">
        <v>1031</v>
      </c>
      <c r="E200" s="6" t="s">
        <v>264</v>
      </c>
      <c r="F200" s="6" t="s">
        <v>252</v>
      </c>
      <c r="G200" s="6" t="s">
        <v>140</v>
      </c>
      <c r="H200" s="5" t="s">
        <v>297</v>
      </c>
      <c r="I200" s="5" t="n">
        <v>6</v>
      </c>
      <c r="J200" s="5" t="n">
        <v>7</v>
      </c>
      <c r="K200" s="5" t="s">
        <v>30</v>
      </c>
      <c r="L200" s="6" t="s">
        <v>253</v>
      </c>
      <c r="M200" s="7" t="s">
        <v>1032</v>
      </c>
      <c r="N200" s="7" t="s">
        <v>1033</v>
      </c>
      <c r="O200" s="13" t="n">
        <v>7</v>
      </c>
      <c r="P200" s="9" t="s">
        <v>34</v>
      </c>
      <c r="Q200" s="9"/>
      <c r="R200" s="10"/>
      <c r="S200" s="10"/>
      <c r="T200" s="11"/>
    </row>
    <row r="201" customFormat="false" ht="23.85" hidden="false" customHeight="false" outlineLevel="0" collapsed="false">
      <c r="A201" s="5" t="n">
        <v>197</v>
      </c>
      <c r="B201" s="6" t="s">
        <v>1034</v>
      </c>
      <c r="C201" s="6" t="s">
        <v>1035</v>
      </c>
      <c r="D201" s="6" t="s">
        <v>1036</v>
      </c>
      <c r="E201" s="6" t="s">
        <v>113</v>
      </c>
      <c r="F201" s="6" t="s">
        <v>252</v>
      </c>
      <c r="G201" s="6" t="s">
        <v>115</v>
      </c>
      <c r="H201" s="5" t="s">
        <v>297</v>
      </c>
      <c r="I201" s="5" t="n">
        <v>6</v>
      </c>
      <c r="J201" s="5" t="n">
        <v>7</v>
      </c>
      <c r="K201" s="5" t="s">
        <v>30</v>
      </c>
      <c r="L201" s="6" t="s">
        <v>31</v>
      </c>
      <c r="M201" s="7" t="s">
        <v>1037</v>
      </c>
      <c r="N201" s="7" t="s">
        <v>1038</v>
      </c>
      <c r="O201" s="13" t="n">
        <v>7</v>
      </c>
      <c r="P201" s="9" t="s">
        <v>34</v>
      </c>
      <c r="Q201" s="9"/>
      <c r="R201" s="10"/>
      <c r="S201" s="10"/>
      <c r="T201" s="11"/>
    </row>
    <row r="202" customFormat="false" ht="23.85" hidden="false" customHeight="false" outlineLevel="0" collapsed="false">
      <c r="A202" s="5" t="n">
        <v>198</v>
      </c>
      <c r="B202" s="6" t="s">
        <v>1039</v>
      </c>
      <c r="C202" s="6" t="s">
        <v>1040</v>
      </c>
      <c r="D202" s="6" t="s">
        <v>1041</v>
      </c>
      <c r="E202" s="6" t="s">
        <v>897</v>
      </c>
      <c r="F202" s="6" t="s">
        <v>164</v>
      </c>
      <c r="G202" s="6" t="s">
        <v>47</v>
      </c>
      <c r="H202" s="5" t="s">
        <v>29</v>
      </c>
      <c r="I202" s="5" t="n">
        <v>6</v>
      </c>
      <c r="J202" s="5" t="n">
        <v>7</v>
      </c>
      <c r="K202" s="5" t="s">
        <v>116</v>
      </c>
      <c r="L202" s="6" t="s">
        <v>383</v>
      </c>
      <c r="M202" s="7" t="s">
        <v>1042</v>
      </c>
      <c r="N202" s="7" t="s">
        <v>1043</v>
      </c>
      <c r="O202" s="13" t="n">
        <v>7</v>
      </c>
      <c r="P202" s="9" t="s">
        <v>34</v>
      </c>
      <c r="Q202" s="9"/>
      <c r="R202" s="10"/>
      <c r="S202" s="10"/>
      <c r="T202" s="11"/>
    </row>
    <row r="203" customFormat="false" ht="23.85" hidden="false" customHeight="false" outlineLevel="0" collapsed="false">
      <c r="A203" s="5" t="n">
        <v>199</v>
      </c>
      <c r="B203" s="6" t="s">
        <v>1044</v>
      </c>
      <c r="C203" s="6" t="s">
        <v>1045</v>
      </c>
      <c r="D203" s="6" t="s">
        <v>1046</v>
      </c>
      <c r="E203" s="6" t="s">
        <v>264</v>
      </c>
      <c r="F203" s="6" t="s">
        <v>114</v>
      </c>
      <c r="G203" s="6" t="s">
        <v>290</v>
      </c>
      <c r="H203" s="5" t="s">
        <v>29</v>
      </c>
      <c r="I203" s="5" t="n">
        <v>6</v>
      </c>
      <c r="J203" s="5" t="n">
        <v>6</v>
      </c>
      <c r="K203" s="5" t="s">
        <v>30</v>
      </c>
      <c r="L203" s="6" t="s">
        <v>31</v>
      </c>
      <c r="M203" s="7" t="s">
        <v>1047</v>
      </c>
      <c r="N203" s="7" t="s">
        <v>1048</v>
      </c>
      <c r="O203" s="13" t="n">
        <v>7</v>
      </c>
      <c r="P203" s="9" t="s">
        <v>34</v>
      </c>
      <c r="Q203" s="9"/>
      <c r="R203" s="10"/>
      <c r="S203" s="10"/>
      <c r="T203" s="11"/>
    </row>
    <row r="204" customFormat="false" ht="23.85" hidden="false" customHeight="false" outlineLevel="0" collapsed="false">
      <c r="A204" s="5" t="n">
        <v>200</v>
      </c>
      <c r="B204" s="6" t="s">
        <v>1049</v>
      </c>
      <c r="C204" s="6" t="s">
        <v>1050</v>
      </c>
      <c r="D204" s="6" t="s">
        <v>443</v>
      </c>
      <c r="E204" s="6" t="s">
        <v>129</v>
      </c>
      <c r="F204" s="6" t="s">
        <v>123</v>
      </c>
      <c r="G204" s="6" t="s">
        <v>47</v>
      </c>
      <c r="H204" s="5" t="s">
        <v>29</v>
      </c>
      <c r="I204" s="5" t="n">
        <v>6</v>
      </c>
      <c r="J204" s="5" t="n">
        <v>6</v>
      </c>
      <c r="K204" s="5" t="s">
        <v>297</v>
      </c>
      <c r="L204" s="6" t="s">
        <v>31</v>
      </c>
      <c r="M204" s="7" t="s">
        <v>1051</v>
      </c>
      <c r="N204" s="7" t="s">
        <v>1052</v>
      </c>
      <c r="O204" s="13" t="n">
        <v>7</v>
      </c>
      <c r="P204" s="9" t="s">
        <v>34</v>
      </c>
      <c r="Q204" s="9"/>
      <c r="R204" s="10"/>
      <c r="S204" s="10"/>
      <c r="T204" s="11"/>
    </row>
    <row r="205" customFormat="false" ht="23.85" hidden="false" customHeight="false" outlineLevel="0" collapsed="false">
      <c r="A205" s="5" t="n">
        <v>201</v>
      </c>
      <c r="B205" s="6" t="s">
        <v>1053</v>
      </c>
      <c r="C205" s="6" t="s">
        <v>1054</v>
      </c>
      <c r="D205" s="6" t="s">
        <v>1055</v>
      </c>
      <c r="E205" s="6" t="s">
        <v>129</v>
      </c>
      <c r="F205" s="6" t="s">
        <v>725</v>
      </c>
      <c r="G205" s="6" t="s">
        <v>290</v>
      </c>
      <c r="H205" s="5" t="s">
        <v>297</v>
      </c>
      <c r="I205" s="5" t="n">
        <v>6</v>
      </c>
      <c r="J205" s="5" t="n">
        <v>6</v>
      </c>
      <c r="K205" s="5" t="s">
        <v>30</v>
      </c>
      <c r="L205" s="6" t="s">
        <v>31</v>
      </c>
      <c r="M205" s="7" t="s">
        <v>1056</v>
      </c>
      <c r="N205" s="7" t="s">
        <v>1057</v>
      </c>
      <c r="O205" s="13" t="n">
        <v>7</v>
      </c>
      <c r="P205" s="9" t="s">
        <v>34</v>
      </c>
      <c r="Q205" s="9"/>
      <c r="R205" s="10"/>
      <c r="S205" s="10"/>
      <c r="T205" s="11"/>
    </row>
    <row r="206" customFormat="false" ht="23.85" hidden="false" customHeight="false" outlineLevel="0" collapsed="false">
      <c r="A206" s="5" t="n">
        <v>202</v>
      </c>
      <c r="B206" s="6" t="s">
        <v>1058</v>
      </c>
      <c r="C206" s="6" t="s">
        <v>1059</v>
      </c>
      <c r="D206" s="6" t="s">
        <v>934</v>
      </c>
      <c r="E206" s="6" t="s">
        <v>163</v>
      </c>
      <c r="F206" s="6" t="s">
        <v>114</v>
      </c>
      <c r="G206" s="6" t="s">
        <v>290</v>
      </c>
      <c r="H206" s="5" t="s">
        <v>30</v>
      </c>
      <c r="I206" s="5" t="n">
        <v>7</v>
      </c>
      <c r="J206" s="5" t="n">
        <v>6</v>
      </c>
      <c r="K206" s="5" t="s">
        <v>30</v>
      </c>
      <c r="L206" s="6" t="s">
        <v>31</v>
      </c>
      <c r="M206" s="7" t="s">
        <v>1060</v>
      </c>
      <c r="N206" s="7" t="s">
        <v>1061</v>
      </c>
      <c r="O206" s="13" t="n">
        <v>7</v>
      </c>
      <c r="P206" s="9" t="s">
        <v>34</v>
      </c>
      <c r="Q206" s="9"/>
      <c r="R206" s="10"/>
      <c r="S206" s="10"/>
      <c r="T206" s="11"/>
    </row>
    <row r="207" customFormat="false" ht="23.85" hidden="false" customHeight="false" outlineLevel="0" collapsed="false">
      <c r="A207" s="5" t="n">
        <v>203</v>
      </c>
      <c r="B207" s="6" t="s">
        <v>1062</v>
      </c>
      <c r="C207" s="6" t="s">
        <v>1063</v>
      </c>
      <c r="D207" s="6" t="s">
        <v>934</v>
      </c>
      <c r="E207" s="6" t="s">
        <v>1064</v>
      </c>
      <c r="F207" s="6" t="s">
        <v>1065</v>
      </c>
      <c r="G207" s="6" t="s">
        <v>290</v>
      </c>
      <c r="H207" s="5" t="s">
        <v>297</v>
      </c>
      <c r="I207" s="5" t="n">
        <v>7</v>
      </c>
      <c r="J207" s="5" t="n">
        <v>6</v>
      </c>
      <c r="K207" s="5" t="s">
        <v>29</v>
      </c>
      <c r="L207" s="6" t="s">
        <v>31</v>
      </c>
      <c r="M207" s="7" t="s">
        <v>1066</v>
      </c>
      <c r="N207" s="7" t="s">
        <v>1067</v>
      </c>
      <c r="O207" s="13" t="n">
        <v>7</v>
      </c>
      <c r="P207" s="9" t="s">
        <v>34</v>
      </c>
      <c r="Q207" s="9"/>
      <c r="R207" s="10"/>
      <c r="S207" s="10"/>
      <c r="T207" s="11"/>
    </row>
    <row r="208" customFormat="false" ht="23.85" hidden="false" customHeight="false" outlineLevel="0" collapsed="false">
      <c r="A208" s="5" t="n">
        <v>204</v>
      </c>
      <c r="B208" s="6" t="s">
        <v>1068</v>
      </c>
      <c r="C208" s="6" t="s">
        <v>1069</v>
      </c>
      <c r="D208" s="6" t="s">
        <v>940</v>
      </c>
      <c r="E208" s="6" t="s">
        <v>363</v>
      </c>
      <c r="F208" s="6" t="s">
        <v>1070</v>
      </c>
      <c r="G208" s="6" t="s">
        <v>60</v>
      </c>
      <c r="H208" s="5" t="s">
        <v>29</v>
      </c>
      <c r="I208" s="5" t="n">
        <v>7</v>
      </c>
      <c r="J208" s="5" t="n">
        <v>6</v>
      </c>
      <c r="K208" s="5" t="s">
        <v>297</v>
      </c>
      <c r="L208" s="6" t="s">
        <v>383</v>
      </c>
      <c r="M208" s="7" t="s">
        <v>1071</v>
      </c>
      <c r="N208" s="7" t="s">
        <v>1072</v>
      </c>
      <c r="O208" s="13" t="n">
        <v>7</v>
      </c>
      <c r="P208" s="9" t="s">
        <v>34</v>
      </c>
      <c r="Q208" s="9"/>
      <c r="R208" s="10"/>
      <c r="S208" s="10"/>
      <c r="T208" s="11"/>
    </row>
    <row r="209" customFormat="false" ht="23.85" hidden="false" customHeight="false" outlineLevel="0" collapsed="false">
      <c r="A209" s="5" t="n">
        <v>205</v>
      </c>
      <c r="B209" s="6" t="s">
        <v>1073</v>
      </c>
      <c r="C209" s="6" t="s">
        <v>1074</v>
      </c>
      <c r="D209" s="6" t="s">
        <v>657</v>
      </c>
      <c r="E209" s="6" t="s">
        <v>163</v>
      </c>
      <c r="F209" s="6" t="s">
        <v>114</v>
      </c>
      <c r="G209" s="6" t="s">
        <v>290</v>
      </c>
      <c r="H209" s="5" t="s">
        <v>297</v>
      </c>
      <c r="I209" s="5" t="n">
        <v>7</v>
      </c>
      <c r="J209" s="5" t="n">
        <v>6</v>
      </c>
      <c r="K209" s="5" t="s">
        <v>30</v>
      </c>
      <c r="L209" s="6" t="s">
        <v>31</v>
      </c>
      <c r="M209" s="7" t="s">
        <v>1075</v>
      </c>
      <c r="N209" s="7" t="s">
        <v>1076</v>
      </c>
      <c r="O209" s="13" t="n">
        <v>7</v>
      </c>
      <c r="P209" s="9" t="s">
        <v>34</v>
      </c>
      <c r="Q209" s="9"/>
      <c r="R209" s="10"/>
      <c r="S209" s="10"/>
      <c r="T209" s="11"/>
    </row>
    <row r="210" customFormat="false" ht="23.85" hidden="false" customHeight="false" outlineLevel="0" collapsed="false">
      <c r="A210" s="5" t="n">
        <v>206</v>
      </c>
      <c r="B210" s="6" t="s">
        <v>1077</v>
      </c>
      <c r="C210" s="6" t="s">
        <v>1078</v>
      </c>
      <c r="D210" s="6" t="s">
        <v>1079</v>
      </c>
      <c r="E210" s="6" t="s">
        <v>129</v>
      </c>
      <c r="F210" s="6" t="s">
        <v>27</v>
      </c>
      <c r="G210" s="6" t="s">
        <v>290</v>
      </c>
      <c r="H210" s="5" t="s">
        <v>297</v>
      </c>
      <c r="I210" s="5" t="n">
        <v>7</v>
      </c>
      <c r="J210" s="5" t="n">
        <v>6</v>
      </c>
      <c r="K210" s="5" t="s">
        <v>297</v>
      </c>
      <c r="L210" s="6" t="s">
        <v>31</v>
      </c>
      <c r="M210" s="7" t="s">
        <v>1080</v>
      </c>
      <c r="N210" s="7" t="s">
        <v>1081</v>
      </c>
      <c r="O210" s="13" t="n">
        <v>7</v>
      </c>
      <c r="P210" s="9" t="s">
        <v>34</v>
      </c>
      <c r="Q210" s="9"/>
      <c r="R210" s="10"/>
      <c r="S210" s="10"/>
      <c r="T210" s="11"/>
    </row>
    <row r="211" customFormat="false" ht="23.85" hidden="false" customHeight="false" outlineLevel="0" collapsed="false">
      <c r="A211" s="5" t="n">
        <v>207</v>
      </c>
      <c r="B211" s="6" t="s">
        <v>1082</v>
      </c>
      <c r="C211" s="6" t="s">
        <v>1083</v>
      </c>
      <c r="D211" s="6" t="s">
        <v>657</v>
      </c>
      <c r="E211" s="6" t="s">
        <v>113</v>
      </c>
      <c r="F211" s="6" t="s">
        <v>114</v>
      </c>
      <c r="G211" s="6" t="s">
        <v>1084</v>
      </c>
      <c r="H211" s="5" t="s">
        <v>297</v>
      </c>
      <c r="I211" s="5" t="n">
        <v>7</v>
      </c>
      <c r="J211" s="5" t="n">
        <v>6</v>
      </c>
      <c r="K211" s="5" t="s">
        <v>297</v>
      </c>
      <c r="L211" s="6" t="s">
        <v>31</v>
      </c>
      <c r="M211" s="7" t="s">
        <v>1085</v>
      </c>
      <c r="N211" s="7" t="s">
        <v>1086</v>
      </c>
      <c r="O211" s="13" t="n">
        <v>7</v>
      </c>
      <c r="P211" s="9" t="s">
        <v>34</v>
      </c>
      <c r="Q211" s="9"/>
      <c r="R211" s="10"/>
      <c r="S211" s="10"/>
      <c r="T211" s="11"/>
    </row>
    <row r="212" customFormat="false" ht="23.85" hidden="false" customHeight="false" outlineLevel="0" collapsed="false">
      <c r="A212" s="5" t="n">
        <v>208</v>
      </c>
      <c r="B212" s="6" t="s">
        <v>1087</v>
      </c>
      <c r="C212" s="6" t="s">
        <v>1088</v>
      </c>
      <c r="D212" s="6" t="s">
        <v>464</v>
      </c>
      <c r="E212" s="6" t="s">
        <v>45</v>
      </c>
      <c r="F212" s="6" t="s">
        <v>114</v>
      </c>
      <c r="G212" s="6" t="s">
        <v>290</v>
      </c>
      <c r="H212" s="5" t="s">
        <v>29</v>
      </c>
      <c r="I212" s="5" t="n">
        <v>7</v>
      </c>
      <c r="J212" s="5" t="n">
        <v>6</v>
      </c>
      <c r="K212" s="5" t="s">
        <v>29</v>
      </c>
      <c r="L212" s="6" t="s">
        <v>31</v>
      </c>
      <c r="M212" s="7" t="s">
        <v>1089</v>
      </c>
      <c r="N212" s="7" t="s">
        <v>1090</v>
      </c>
      <c r="O212" s="13" t="n">
        <v>7</v>
      </c>
      <c r="P212" s="9" t="s">
        <v>34</v>
      </c>
      <c r="Q212" s="9"/>
      <c r="R212" s="10"/>
      <c r="S212" s="10"/>
      <c r="T212" s="11"/>
    </row>
    <row r="213" customFormat="false" ht="23.85" hidden="false" customHeight="false" outlineLevel="0" collapsed="false">
      <c r="A213" s="5" t="n">
        <v>209</v>
      </c>
      <c r="B213" s="6" t="s">
        <v>1091</v>
      </c>
      <c r="C213" s="6" t="s">
        <v>1092</v>
      </c>
      <c r="D213" s="6" t="s">
        <v>458</v>
      </c>
      <c r="E213" s="6" t="s">
        <v>1093</v>
      </c>
      <c r="F213" s="6" t="s">
        <v>533</v>
      </c>
      <c r="G213" s="6" t="s">
        <v>47</v>
      </c>
      <c r="H213" s="5" t="s">
        <v>29</v>
      </c>
      <c r="I213" s="5" t="n">
        <v>7</v>
      </c>
      <c r="J213" s="5" t="n">
        <v>6</v>
      </c>
      <c r="K213" s="5" t="s">
        <v>29</v>
      </c>
      <c r="L213" s="6" t="s">
        <v>31</v>
      </c>
      <c r="M213" s="7" t="s">
        <v>1094</v>
      </c>
      <c r="N213" s="7" t="s">
        <v>1095</v>
      </c>
      <c r="O213" s="13" t="n">
        <v>7</v>
      </c>
      <c r="P213" s="9" t="s">
        <v>34</v>
      </c>
      <c r="Q213" s="9"/>
      <c r="R213" s="10"/>
      <c r="S213" s="10"/>
      <c r="T213" s="11"/>
    </row>
    <row r="214" customFormat="false" ht="23.85" hidden="false" customHeight="false" outlineLevel="0" collapsed="false">
      <c r="A214" s="5" t="n">
        <v>210</v>
      </c>
      <c r="B214" s="6" t="s">
        <v>1096</v>
      </c>
      <c r="C214" s="6" t="s">
        <v>1097</v>
      </c>
      <c r="D214" s="6" t="s">
        <v>443</v>
      </c>
      <c r="E214" s="6" t="s">
        <v>45</v>
      </c>
      <c r="F214" s="6" t="s">
        <v>176</v>
      </c>
      <c r="G214" s="6" t="s">
        <v>290</v>
      </c>
      <c r="H214" s="5" t="s">
        <v>29</v>
      </c>
      <c r="I214" s="5" t="n">
        <v>7</v>
      </c>
      <c r="J214" s="5" t="n">
        <v>6</v>
      </c>
      <c r="K214" s="5" t="s">
        <v>29</v>
      </c>
      <c r="L214" s="6" t="s">
        <v>31</v>
      </c>
      <c r="M214" s="7" t="s">
        <v>1098</v>
      </c>
      <c r="N214" s="7" t="s">
        <v>1099</v>
      </c>
      <c r="O214" s="13" t="n">
        <v>7</v>
      </c>
      <c r="P214" s="9" t="s">
        <v>34</v>
      </c>
      <c r="Q214" s="9"/>
      <c r="R214" s="10"/>
      <c r="S214" s="10"/>
      <c r="T214" s="11"/>
    </row>
    <row r="215" customFormat="false" ht="23.85" hidden="false" customHeight="false" outlineLevel="0" collapsed="false">
      <c r="A215" s="5" t="n">
        <v>211</v>
      </c>
      <c r="B215" s="6" t="s">
        <v>1100</v>
      </c>
      <c r="C215" s="6" t="s">
        <v>1101</v>
      </c>
      <c r="D215" s="6" t="s">
        <v>57</v>
      </c>
      <c r="E215" s="6" t="s">
        <v>601</v>
      </c>
      <c r="F215" s="6" t="s">
        <v>1102</v>
      </c>
      <c r="G215" s="6" t="s">
        <v>66</v>
      </c>
      <c r="H215" s="5" t="s">
        <v>29</v>
      </c>
      <c r="I215" s="5" t="n">
        <v>7</v>
      </c>
      <c r="J215" s="5" t="n">
        <v>6</v>
      </c>
      <c r="K215" s="5" t="s">
        <v>29</v>
      </c>
      <c r="L215" s="6" t="s">
        <v>31</v>
      </c>
      <c r="M215" s="7" t="s">
        <v>1103</v>
      </c>
      <c r="N215" s="7" t="s">
        <v>1104</v>
      </c>
      <c r="O215" s="13" t="n">
        <v>7</v>
      </c>
      <c r="P215" s="9" t="s">
        <v>34</v>
      </c>
      <c r="Q215" s="9"/>
      <c r="R215" s="10"/>
      <c r="S215" s="10"/>
      <c r="T215" s="11"/>
    </row>
    <row r="216" customFormat="false" ht="23.85" hidden="false" customHeight="false" outlineLevel="0" collapsed="false">
      <c r="A216" s="5" t="n">
        <v>212</v>
      </c>
      <c r="B216" s="6" t="s">
        <v>1105</v>
      </c>
      <c r="C216" s="6" t="s">
        <v>1106</v>
      </c>
      <c r="D216" s="6" t="s">
        <v>1107</v>
      </c>
      <c r="E216" s="6" t="s">
        <v>355</v>
      </c>
      <c r="F216" s="6" t="s">
        <v>349</v>
      </c>
      <c r="G216" s="6" t="s">
        <v>1108</v>
      </c>
      <c r="H216" s="5" t="s">
        <v>29</v>
      </c>
      <c r="I216" s="5" t="n">
        <v>8</v>
      </c>
      <c r="J216" s="5" t="n">
        <v>6</v>
      </c>
      <c r="K216" s="5" t="s">
        <v>297</v>
      </c>
      <c r="L216" s="6" t="s">
        <v>253</v>
      </c>
      <c r="M216" s="7" t="s">
        <v>1109</v>
      </c>
      <c r="N216" s="7" t="s">
        <v>1110</v>
      </c>
      <c r="O216" s="13" t="n">
        <v>7</v>
      </c>
      <c r="P216" s="9" t="s">
        <v>34</v>
      </c>
      <c r="Q216" s="9"/>
      <c r="R216" s="10"/>
      <c r="S216" s="10"/>
      <c r="T216" s="11"/>
    </row>
    <row r="217" customFormat="false" ht="35.05" hidden="false" customHeight="false" outlineLevel="0" collapsed="false">
      <c r="A217" s="5" t="n">
        <v>213</v>
      </c>
      <c r="B217" s="6" t="s">
        <v>1111</v>
      </c>
      <c r="C217" s="6" t="s">
        <v>1112</v>
      </c>
      <c r="D217" s="6" t="s">
        <v>1113</v>
      </c>
      <c r="E217" s="6" t="s">
        <v>129</v>
      </c>
      <c r="F217" s="6" t="s">
        <v>1114</v>
      </c>
      <c r="G217" s="6" t="s">
        <v>1115</v>
      </c>
      <c r="H217" s="5" t="s">
        <v>29</v>
      </c>
      <c r="I217" s="5" t="n">
        <v>8</v>
      </c>
      <c r="J217" s="5" t="n">
        <v>6</v>
      </c>
      <c r="K217" s="5" t="s">
        <v>29</v>
      </c>
      <c r="L217" s="6" t="s">
        <v>31</v>
      </c>
      <c r="M217" s="7" t="s">
        <v>1116</v>
      </c>
      <c r="N217" s="7" t="s">
        <v>1117</v>
      </c>
      <c r="O217" s="13" t="n">
        <v>7</v>
      </c>
      <c r="P217" s="9" t="s">
        <v>34</v>
      </c>
      <c r="Q217" s="9"/>
      <c r="R217" s="10"/>
      <c r="S217" s="10"/>
      <c r="T217" s="11"/>
    </row>
    <row r="218" customFormat="false" ht="23.85" hidden="false" customHeight="false" outlineLevel="0" collapsed="false">
      <c r="A218" s="5" t="n">
        <v>214</v>
      </c>
      <c r="B218" s="6" t="s">
        <v>1118</v>
      </c>
      <c r="C218" s="6" t="s">
        <v>1119</v>
      </c>
      <c r="D218" s="6" t="s">
        <v>1120</v>
      </c>
      <c r="E218" s="6" t="s">
        <v>113</v>
      </c>
      <c r="F218" s="6" t="s">
        <v>114</v>
      </c>
      <c r="G218" s="6" t="s">
        <v>92</v>
      </c>
      <c r="H218" s="5" t="s">
        <v>297</v>
      </c>
      <c r="I218" s="5" t="n">
        <v>4</v>
      </c>
      <c r="J218" s="5" t="n">
        <v>8</v>
      </c>
      <c r="K218" s="5" t="s">
        <v>357</v>
      </c>
      <c r="L218" s="6" t="s">
        <v>31</v>
      </c>
      <c r="M218" s="7" t="s">
        <v>1121</v>
      </c>
      <c r="N218" s="7" t="s">
        <v>1122</v>
      </c>
      <c r="O218" s="14" t="n">
        <v>6</v>
      </c>
      <c r="P218" s="9" t="s">
        <v>34</v>
      </c>
      <c r="Q218" s="9"/>
      <c r="R218" s="10"/>
      <c r="S218" s="10"/>
      <c r="T218" s="11"/>
    </row>
    <row r="219" customFormat="false" ht="23.85" hidden="false" customHeight="false" outlineLevel="0" collapsed="false">
      <c r="A219" s="5" t="n">
        <v>215</v>
      </c>
      <c r="B219" s="6" t="s">
        <v>1123</v>
      </c>
      <c r="C219" s="6" t="s">
        <v>1124</v>
      </c>
      <c r="D219" s="6" t="s">
        <v>1125</v>
      </c>
      <c r="E219" s="6" t="s">
        <v>113</v>
      </c>
      <c r="F219" s="6" t="s">
        <v>517</v>
      </c>
      <c r="G219" s="6" t="s">
        <v>85</v>
      </c>
      <c r="H219" s="5" t="s">
        <v>30</v>
      </c>
      <c r="I219" s="5" t="n">
        <v>4</v>
      </c>
      <c r="J219" s="5" t="n">
        <v>8</v>
      </c>
      <c r="K219" s="5" t="s">
        <v>357</v>
      </c>
      <c r="L219" s="6" t="s">
        <v>31</v>
      </c>
      <c r="M219" s="7" t="s">
        <v>1126</v>
      </c>
      <c r="N219" s="7" t="s">
        <v>1127</v>
      </c>
      <c r="O219" s="14" t="n">
        <v>6</v>
      </c>
      <c r="P219" s="9" t="s">
        <v>34</v>
      </c>
      <c r="Q219" s="9"/>
      <c r="R219" s="10"/>
      <c r="S219" s="10"/>
      <c r="T219" s="11"/>
    </row>
    <row r="220" customFormat="false" ht="23.85" hidden="false" customHeight="false" outlineLevel="0" collapsed="false">
      <c r="A220" s="5" t="n">
        <v>216</v>
      </c>
      <c r="B220" s="6" t="s">
        <v>1128</v>
      </c>
      <c r="C220" s="6" t="s">
        <v>1129</v>
      </c>
      <c r="D220" s="6" t="s">
        <v>1130</v>
      </c>
      <c r="E220" s="6" t="s">
        <v>113</v>
      </c>
      <c r="F220" s="6" t="s">
        <v>123</v>
      </c>
      <c r="G220" s="6" t="s">
        <v>92</v>
      </c>
      <c r="H220" s="5" t="s">
        <v>30</v>
      </c>
      <c r="I220" s="5" t="n">
        <v>4</v>
      </c>
      <c r="J220" s="5" t="n">
        <v>8</v>
      </c>
      <c r="K220" s="5" t="s">
        <v>357</v>
      </c>
      <c r="L220" s="6" t="s">
        <v>31</v>
      </c>
      <c r="M220" s="7" t="s">
        <v>1131</v>
      </c>
      <c r="N220" s="7" t="s">
        <v>1132</v>
      </c>
      <c r="O220" s="14" t="n">
        <v>6</v>
      </c>
      <c r="P220" s="9" t="s">
        <v>34</v>
      </c>
      <c r="Q220" s="9"/>
      <c r="R220" s="10"/>
      <c r="S220" s="10"/>
      <c r="T220" s="11"/>
    </row>
    <row r="221" customFormat="false" ht="23.85" hidden="false" customHeight="false" outlineLevel="0" collapsed="false">
      <c r="A221" s="5" t="n">
        <v>217</v>
      </c>
      <c r="B221" s="6" t="s">
        <v>1133</v>
      </c>
      <c r="C221" s="6" t="s">
        <v>1134</v>
      </c>
      <c r="D221" s="6" t="s">
        <v>488</v>
      </c>
      <c r="E221" s="6" t="s">
        <v>113</v>
      </c>
      <c r="F221" s="6" t="s">
        <v>91</v>
      </c>
      <c r="G221" s="6" t="s">
        <v>92</v>
      </c>
      <c r="H221" s="5" t="s">
        <v>30</v>
      </c>
      <c r="I221" s="5" t="n">
        <v>4</v>
      </c>
      <c r="J221" s="5" t="n">
        <v>8</v>
      </c>
      <c r="K221" s="5" t="s">
        <v>357</v>
      </c>
      <c r="L221" s="6" t="s">
        <v>31</v>
      </c>
      <c r="M221" s="7" t="s">
        <v>1135</v>
      </c>
      <c r="N221" s="7" t="s">
        <v>1136</v>
      </c>
      <c r="O221" s="14" t="n">
        <v>6</v>
      </c>
      <c r="P221" s="9" t="s">
        <v>34</v>
      </c>
      <c r="Q221" s="9"/>
      <c r="R221" s="10"/>
      <c r="S221" s="10"/>
      <c r="T221" s="11"/>
    </row>
    <row r="222" customFormat="false" ht="23.85" hidden="false" customHeight="false" outlineLevel="0" collapsed="false">
      <c r="A222" s="5" t="n">
        <v>218</v>
      </c>
      <c r="B222" s="6" t="s">
        <v>1137</v>
      </c>
      <c r="C222" s="6" t="s">
        <v>1138</v>
      </c>
      <c r="D222" s="6" t="s">
        <v>1139</v>
      </c>
      <c r="E222" s="6" t="s">
        <v>363</v>
      </c>
      <c r="F222" s="6" t="s">
        <v>511</v>
      </c>
      <c r="G222" s="6" t="s">
        <v>85</v>
      </c>
      <c r="H222" s="5" t="s">
        <v>297</v>
      </c>
      <c r="I222" s="5" t="n">
        <v>4</v>
      </c>
      <c r="J222" s="5" t="n">
        <v>8</v>
      </c>
      <c r="K222" s="5" t="s">
        <v>357</v>
      </c>
      <c r="L222" s="6" t="s">
        <v>31</v>
      </c>
      <c r="M222" s="7" t="s">
        <v>1140</v>
      </c>
      <c r="N222" s="7" t="s">
        <v>1141</v>
      </c>
      <c r="O222" s="14" t="n">
        <v>6</v>
      </c>
      <c r="P222" s="9" t="s">
        <v>34</v>
      </c>
      <c r="Q222" s="9"/>
      <c r="R222" s="10"/>
      <c r="S222" s="10"/>
      <c r="T222" s="11"/>
    </row>
    <row r="223" customFormat="false" ht="23.85" hidden="false" customHeight="false" outlineLevel="0" collapsed="false">
      <c r="A223" s="5" t="n">
        <v>219</v>
      </c>
      <c r="B223" s="6" t="s">
        <v>1142</v>
      </c>
      <c r="C223" s="6" t="s">
        <v>1143</v>
      </c>
      <c r="D223" s="6" t="s">
        <v>1144</v>
      </c>
      <c r="E223" s="6" t="s">
        <v>163</v>
      </c>
      <c r="F223" s="6" t="s">
        <v>114</v>
      </c>
      <c r="G223" s="6" t="s">
        <v>92</v>
      </c>
      <c r="H223" s="5" t="s">
        <v>297</v>
      </c>
      <c r="I223" s="5" t="n">
        <v>4</v>
      </c>
      <c r="J223" s="5" t="n">
        <v>8</v>
      </c>
      <c r="K223" s="5" t="s">
        <v>357</v>
      </c>
      <c r="L223" s="6" t="s">
        <v>31</v>
      </c>
      <c r="M223" s="7" t="s">
        <v>1145</v>
      </c>
      <c r="N223" s="7" t="s">
        <v>1146</v>
      </c>
      <c r="O223" s="14" t="n">
        <v>6</v>
      </c>
      <c r="P223" s="9" t="s">
        <v>34</v>
      </c>
      <c r="Q223" s="9"/>
      <c r="R223" s="10"/>
      <c r="S223" s="10"/>
      <c r="T223" s="11"/>
    </row>
    <row r="224" customFormat="false" ht="23.85" hidden="false" customHeight="false" outlineLevel="0" collapsed="false">
      <c r="A224" s="5" t="n">
        <v>220</v>
      </c>
      <c r="B224" s="6" t="s">
        <v>1147</v>
      </c>
      <c r="C224" s="6" t="s">
        <v>1148</v>
      </c>
      <c r="D224" s="6" t="s">
        <v>570</v>
      </c>
      <c r="E224" s="6" t="s">
        <v>129</v>
      </c>
      <c r="F224" s="6" t="s">
        <v>1149</v>
      </c>
      <c r="G224" s="6" t="s">
        <v>92</v>
      </c>
      <c r="H224" s="5" t="s">
        <v>297</v>
      </c>
      <c r="I224" s="5" t="n">
        <v>4</v>
      </c>
      <c r="J224" s="5" t="n">
        <v>8</v>
      </c>
      <c r="K224" s="5" t="s">
        <v>357</v>
      </c>
      <c r="L224" s="6" t="s">
        <v>31</v>
      </c>
      <c r="M224" s="7" t="s">
        <v>1150</v>
      </c>
      <c r="N224" s="7" t="s">
        <v>1151</v>
      </c>
      <c r="O224" s="14" t="n">
        <v>6</v>
      </c>
      <c r="P224" s="9" t="s">
        <v>34</v>
      </c>
      <c r="Q224" s="9"/>
      <c r="R224" s="10"/>
      <c r="S224" s="10"/>
      <c r="T224" s="11"/>
    </row>
    <row r="225" customFormat="false" ht="23.85" hidden="false" customHeight="false" outlineLevel="0" collapsed="false">
      <c r="A225" s="5" t="n">
        <v>221</v>
      </c>
      <c r="B225" s="6" t="s">
        <v>1152</v>
      </c>
      <c r="C225" s="6" t="s">
        <v>1153</v>
      </c>
      <c r="D225" s="6" t="s">
        <v>954</v>
      </c>
      <c r="E225" s="6" t="s">
        <v>129</v>
      </c>
      <c r="F225" s="6" t="s">
        <v>517</v>
      </c>
      <c r="G225" s="6" t="s">
        <v>92</v>
      </c>
      <c r="H225" s="5" t="s">
        <v>30</v>
      </c>
      <c r="I225" s="5" t="n">
        <v>4</v>
      </c>
      <c r="J225" s="5" t="n">
        <v>8</v>
      </c>
      <c r="K225" s="5" t="s">
        <v>357</v>
      </c>
      <c r="L225" s="6" t="s">
        <v>31</v>
      </c>
      <c r="M225" s="7" t="s">
        <v>1154</v>
      </c>
      <c r="N225" s="7" t="s">
        <v>1155</v>
      </c>
      <c r="O225" s="14" t="n">
        <v>6</v>
      </c>
      <c r="P225" s="9" t="s">
        <v>34</v>
      </c>
      <c r="Q225" s="9"/>
      <c r="R225" s="10"/>
      <c r="S225" s="10"/>
      <c r="T225" s="11"/>
    </row>
    <row r="226" customFormat="false" ht="23.85" hidden="false" customHeight="false" outlineLevel="0" collapsed="false">
      <c r="A226" s="5" t="n">
        <v>222</v>
      </c>
      <c r="B226" s="6" t="s">
        <v>1156</v>
      </c>
      <c r="C226" s="6" t="s">
        <v>1157</v>
      </c>
      <c r="D226" s="6" t="s">
        <v>1002</v>
      </c>
      <c r="E226" s="6" t="s">
        <v>369</v>
      </c>
      <c r="F226" s="6" t="s">
        <v>252</v>
      </c>
      <c r="G226" s="6" t="s">
        <v>92</v>
      </c>
      <c r="H226" s="5" t="s">
        <v>297</v>
      </c>
      <c r="I226" s="5" t="n">
        <v>4</v>
      </c>
      <c r="J226" s="5" t="n">
        <v>8</v>
      </c>
      <c r="K226" s="5" t="s">
        <v>357</v>
      </c>
      <c r="L226" s="6" t="s">
        <v>253</v>
      </c>
      <c r="M226" s="7" t="s">
        <v>1158</v>
      </c>
      <c r="N226" s="7" t="s">
        <v>1159</v>
      </c>
      <c r="O226" s="14" t="n">
        <v>6</v>
      </c>
      <c r="P226" s="9" t="s">
        <v>34</v>
      </c>
      <c r="Q226" s="9"/>
      <c r="R226" s="10"/>
      <c r="S226" s="10"/>
      <c r="T226" s="11"/>
    </row>
    <row r="227" customFormat="false" ht="23.85" hidden="false" customHeight="false" outlineLevel="0" collapsed="false">
      <c r="A227" s="5" t="n">
        <v>223</v>
      </c>
      <c r="B227" s="6" t="s">
        <v>1160</v>
      </c>
      <c r="C227" s="6" t="s">
        <v>1161</v>
      </c>
      <c r="D227" s="6" t="s">
        <v>793</v>
      </c>
      <c r="E227" s="6" t="s">
        <v>264</v>
      </c>
      <c r="F227" s="6" t="s">
        <v>908</v>
      </c>
      <c r="G227" s="6" t="s">
        <v>85</v>
      </c>
      <c r="H227" s="5" t="s">
        <v>297</v>
      </c>
      <c r="I227" s="5" t="n">
        <v>4</v>
      </c>
      <c r="J227" s="5" t="n">
        <v>8</v>
      </c>
      <c r="K227" s="5" t="s">
        <v>357</v>
      </c>
      <c r="L227" s="6" t="s">
        <v>31</v>
      </c>
      <c r="M227" s="7" t="s">
        <v>1162</v>
      </c>
      <c r="N227" s="7" t="s">
        <v>1163</v>
      </c>
      <c r="O227" s="14" t="n">
        <v>6</v>
      </c>
      <c r="P227" s="9" t="s">
        <v>34</v>
      </c>
      <c r="Q227" s="9"/>
      <c r="R227" s="10"/>
      <c r="S227" s="10"/>
      <c r="T227" s="11"/>
    </row>
    <row r="228" customFormat="false" ht="23.85" hidden="false" customHeight="false" outlineLevel="0" collapsed="false">
      <c r="A228" s="5" t="n">
        <v>224</v>
      </c>
      <c r="B228" s="6" t="s">
        <v>1164</v>
      </c>
      <c r="C228" s="6" t="s">
        <v>1165</v>
      </c>
      <c r="D228" s="6" t="s">
        <v>488</v>
      </c>
      <c r="E228" s="6" t="s">
        <v>129</v>
      </c>
      <c r="F228" s="6" t="s">
        <v>91</v>
      </c>
      <c r="G228" s="6" t="s">
        <v>92</v>
      </c>
      <c r="H228" s="5" t="s">
        <v>30</v>
      </c>
      <c r="I228" s="5" t="n">
        <v>4</v>
      </c>
      <c r="J228" s="5" t="n">
        <v>8</v>
      </c>
      <c r="K228" s="5" t="s">
        <v>357</v>
      </c>
      <c r="L228" s="6" t="s">
        <v>31</v>
      </c>
      <c r="M228" s="7" t="s">
        <v>1166</v>
      </c>
      <c r="N228" s="7" t="s">
        <v>1167</v>
      </c>
      <c r="O228" s="14" t="n">
        <v>6</v>
      </c>
      <c r="P228" s="9" t="s">
        <v>34</v>
      </c>
      <c r="Q228" s="9"/>
      <c r="R228" s="10"/>
      <c r="S228" s="10"/>
      <c r="T228" s="11"/>
    </row>
    <row r="229" customFormat="false" ht="23.85" hidden="false" customHeight="false" outlineLevel="0" collapsed="false">
      <c r="A229" s="5" t="n">
        <v>225</v>
      </c>
      <c r="B229" s="6" t="s">
        <v>1168</v>
      </c>
      <c r="C229" s="6" t="s">
        <v>1169</v>
      </c>
      <c r="D229" s="6" t="s">
        <v>1170</v>
      </c>
      <c r="E229" s="6" t="s">
        <v>897</v>
      </c>
      <c r="F229" s="6" t="s">
        <v>164</v>
      </c>
      <c r="G229" s="6" t="s">
        <v>85</v>
      </c>
      <c r="H229" s="5" t="s">
        <v>297</v>
      </c>
      <c r="I229" s="5" t="n">
        <v>4</v>
      </c>
      <c r="J229" s="5" t="n">
        <v>8</v>
      </c>
      <c r="K229" s="5" t="s">
        <v>357</v>
      </c>
      <c r="L229" s="6" t="s">
        <v>383</v>
      </c>
      <c r="M229" s="7" t="s">
        <v>1171</v>
      </c>
      <c r="N229" s="7" t="s">
        <v>1172</v>
      </c>
      <c r="O229" s="14" t="n">
        <v>6</v>
      </c>
      <c r="P229" s="9" t="s">
        <v>34</v>
      </c>
      <c r="Q229" s="9"/>
      <c r="R229" s="10"/>
      <c r="S229" s="10"/>
      <c r="T229" s="11"/>
    </row>
    <row r="230" customFormat="false" ht="23.85" hidden="false" customHeight="false" outlineLevel="0" collapsed="false">
      <c r="A230" s="5" t="n">
        <v>226</v>
      </c>
      <c r="B230" s="6" t="s">
        <v>1173</v>
      </c>
      <c r="C230" s="6" t="s">
        <v>1174</v>
      </c>
      <c r="D230" s="6" t="s">
        <v>1175</v>
      </c>
      <c r="E230" s="6" t="s">
        <v>113</v>
      </c>
      <c r="F230" s="6" t="s">
        <v>517</v>
      </c>
      <c r="G230" s="6" t="s">
        <v>92</v>
      </c>
      <c r="H230" s="5" t="s">
        <v>30</v>
      </c>
      <c r="I230" s="5" t="n">
        <v>4</v>
      </c>
      <c r="J230" s="5" t="n">
        <v>8</v>
      </c>
      <c r="K230" s="5" t="s">
        <v>357</v>
      </c>
      <c r="L230" s="6" t="s">
        <v>31</v>
      </c>
      <c r="M230" s="7" t="s">
        <v>1176</v>
      </c>
      <c r="N230" s="7" t="s">
        <v>1177</v>
      </c>
      <c r="O230" s="14" t="n">
        <v>6</v>
      </c>
      <c r="P230" s="9" t="s">
        <v>34</v>
      </c>
      <c r="Q230" s="9"/>
      <c r="R230" s="10"/>
      <c r="S230" s="10"/>
      <c r="T230" s="11"/>
    </row>
    <row r="231" customFormat="false" ht="23.85" hidden="false" customHeight="false" outlineLevel="0" collapsed="false">
      <c r="A231" s="5" t="n">
        <v>227</v>
      </c>
      <c r="B231" s="6" t="s">
        <v>1178</v>
      </c>
      <c r="C231" s="6" t="s">
        <v>1179</v>
      </c>
      <c r="D231" s="6" t="s">
        <v>150</v>
      </c>
      <c r="E231" s="6" t="s">
        <v>163</v>
      </c>
      <c r="F231" s="6" t="s">
        <v>114</v>
      </c>
      <c r="G231" s="6" t="s">
        <v>92</v>
      </c>
      <c r="H231" s="5" t="s">
        <v>297</v>
      </c>
      <c r="I231" s="5" t="n">
        <v>4</v>
      </c>
      <c r="J231" s="5" t="n">
        <v>8</v>
      </c>
      <c r="K231" s="5" t="s">
        <v>357</v>
      </c>
      <c r="L231" s="6" t="s">
        <v>31</v>
      </c>
      <c r="M231" s="7" t="s">
        <v>1180</v>
      </c>
      <c r="N231" s="7" t="s">
        <v>1181</v>
      </c>
      <c r="O231" s="14" t="n">
        <v>6</v>
      </c>
      <c r="P231" s="9" t="s">
        <v>34</v>
      </c>
      <c r="Q231" s="9"/>
      <c r="R231" s="10"/>
      <c r="S231" s="10"/>
      <c r="T231" s="11"/>
    </row>
    <row r="232" customFormat="false" ht="23.85" hidden="false" customHeight="false" outlineLevel="0" collapsed="false">
      <c r="A232" s="5" t="n">
        <v>228</v>
      </c>
      <c r="B232" s="6" t="s">
        <v>1182</v>
      </c>
      <c r="C232" s="6" t="s">
        <v>1183</v>
      </c>
      <c r="D232" s="6" t="s">
        <v>1184</v>
      </c>
      <c r="E232" s="6" t="s">
        <v>45</v>
      </c>
      <c r="F232" s="6" t="s">
        <v>1185</v>
      </c>
      <c r="G232" s="6" t="s">
        <v>1186</v>
      </c>
      <c r="H232" s="5" t="s">
        <v>30</v>
      </c>
      <c r="I232" s="5" t="n">
        <v>4</v>
      </c>
      <c r="J232" s="5" t="n">
        <v>8</v>
      </c>
      <c r="K232" s="5" t="s">
        <v>116</v>
      </c>
      <c r="L232" s="6" t="s">
        <v>31</v>
      </c>
      <c r="M232" s="7" t="s">
        <v>1187</v>
      </c>
      <c r="N232" s="7" t="s">
        <v>1188</v>
      </c>
      <c r="O232" s="14" t="n">
        <v>6</v>
      </c>
      <c r="P232" s="9" t="s">
        <v>34</v>
      </c>
      <c r="Q232" s="9"/>
      <c r="R232" s="10"/>
      <c r="S232" s="10"/>
      <c r="T232" s="11"/>
    </row>
    <row r="233" customFormat="false" ht="23.85" hidden="false" customHeight="false" outlineLevel="0" collapsed="false">
      <c r="A233" s="5" t="n">
        <v>229</v>
      </c>
      <c r="B233" s="6" t="s">
        <v>1189</v>
      </c>
      <c r="C233" s="6" t="s">
        <v>1190</v>
      </c>
      <c r="D233" s="6" t="s">
        <v>751</v>
      </c>
      <c r="E233" s="6" t="s">
        <v>113</v>
      </c>
      <c r="F233" s="6" t="s">
        <v>27</v>
      </c>
      <c r="G233" s="6" t="s">
        <v>1186</v>
      </c>
      <c r="H233" s="5" t="s">
        <v>30</v>
      </c>
      <c r="I233" s="5" t="n">
        <v>4</v>
      </c>
      <c r="J233" s="5" t="n">
        <v>8</v>
      </c>
      <c r="K233" s="5" t="s">
        <v>357</v>
      </c>
      <c r="L233" s="6" t="s">
        <v>31</v>
      </c>
      <c r="M233" s="7" t="s">
        <v>1191</v>
      </c>
      <c r="N233" s="7" t="s">
        <v>1192</v>
      </c>
      <c r="O233" s="14" t="n">
        <v>6</v>
      </c>
      <c r="P233" s="9" t="s">
        <v>34</v>
      </c>
      <c r="Q233" s="9"/>
      <c r="R233" s="10"/>
      <c r="S233" s="10"/>
      <c r="T233" s="11"/>
    </row>
    <row r="234" customFormat="false" ht="23.85" hidden="false" customHeight="false" outlineLevel="0" collapsed="false">
      <c r="A234" s="5" t="n">
        <v>230</v>
      </c>
      <c r="B234" s="6" t="s">
        <v>1193</v>
      </c>
      <c r="C234" s="6" t="s">
        <v>1194</v>
      </c>
      <c r="D234" s="6" t="s">
        <v>203</v>
      </c>
      <c r="E234" s="6" t="s">
        <v>264</v>
      </c>
      <c r="F234" s="6" t="s">
        <v>164</v>
      </c>
      <c r="G234" s="6" t="s">
        <v>85</v>
      </c>
      <c r="H234" s="5" t="s">
        <v>29</v>
      </c>
      <c r="I234" s="5" t="n">
        <v>4</v>
      </c>
      <c r="J234" s="5" t="n">
        <v>8</v>
      </c>
      <c r="K234" s="5" t="s">
        <v>357</v>
      </c>
      <c r="L234" s="6" t="s">
        <v>31</v>
      </c>
      <c r="M234" s="7" t="s">
        <v>1195</v>
      </c>
      <c r="N234" s="7" t="s">
        <v>1196</v>
      </c>
      <c r="O234" s="14" t="n">
        <v>6</v>
      </c>
      <c r="P234" s="9" t="s">
        <v>34</v>
      </c>
      <c r="Q234" s="9"/>
      <c r="R234" s="10"/>
      <c r="S234" s="10"/>
      <c r="T234" s="11"/>
    </row>
    <row r="235" customFormat="false" ht="23.85" hidden="false" customHeight="false" outlineLevel="0" collapsed="false">
      <c r="A235" s="5" t="n">
        <v>231</v>
      </c>
      <c r="B235" s="6" t="s">
        <v>1197</v>
      </c>
      <c r="C235" s="6" t="s">
        <v>1198</v>
      </c>
      <c r="D235" s="6" t="s">
        <v>1199</v>
      </c>
      <c r="E235" s="6" t="s">
        <v>45</v>
      </c>
      <c r="F235" s="6" t="s">
        <v>252</v>
      </c>
      <c r="G235" s="6" t="s">
        <v>1200</v>
      </c>
      <c r="H235" s="5" t="s">
        <v>30</v>
      </c>
      <c r="I235" s="5" t="n">
        <v>4</v>
      </c>
      <c r="J235" s="5" t="n">
        <v>8</v>
      </c>
      <c r="K235" s="5" t="s">
        <v>116</v>
      </c>
      <c r="L235" s="6" t="s">
        <v>31</v>
      </c>
      <c r="M235" s="7" t="s">
        <v>1201</v>
      </c>
      <c r="N235" s="7" t="s">
        <v>1202</v>
      </c>
      <c r="O235" s="14" t="n">
        <v>6</v>
      </c>
      <c r="P235" s="9" t="s">
        <v>34</v>
      </c>
      <c r="Q235" s="9"/>
      <c r="R235" s="10"/>
      <c r="S235" s="10"/>
      <c r="T235" s="11"/>
    </row>
    <row r="236" customFormat="false" ht="23.85" hidden="false" customHeight="false" outlineLevel="0" collapsed="false">
      <c r="A236" s="5" t="n">
        <v>232</v>
      </c>
      <c r="B236" s="6" t="s">
        <v>1203</v>
      </c>
      <c r="C236" s="6" t="s">
        <v>1204</v>
      </c>
      <c r="D236" s="6" t="s">
        <v>97</v>
      </c>
      <c r="E236" s="6" t="s">
        <v>113</v>
      </c>
      <c r="F236" s="6" t="s">
        <v>114</v>
      </c>
      <c r="G236" s="6" t="s">
        <v>92</v>
      </c>
      <c r="H236" s="5" t="s">
        <v>29</v>
      </c>
      <c r="I236" s="5" t="n">
        <v>4</v>
      </c>
      <c r="J236" s="5" t="n">
        <v>8</v>
      </c>
      <c r="K236" s="5" t="s">
        <v>357</v>
      </c>
      <c r="L236" s="6" t="s">
        <v>31</v>
      </c>
      <c r="M236" s="7" t="s">
        <v>1205</v>
      </c>
      <c r="N236" s="7" t="s">
        <v>1206</v>
      </c>
      <c r="O236" s="14" t="n">
        <v>6</v>
      </c>
      <c r="P236" s="9" t="s">
        <v>34</v>
      </c>
      <c r="Q236" s="9"/>
      <c r="R236" s="10"/>
      <c r="S236" s="10"/>
      <c r="T236" s="11"/>
    </row>
    <row r="237" customFormat="false" ht="23.85" hidden="false" customHeight="false" outlineLevel="0" collapsed="false">
      <c r="A237" s="5" t="n">
        <v>233</v>
      </c>
      <c r="B237" s="6" t="s">
        <v>1207</v>
      </c>
      <c r="C237" s="6" t="s">
        <v>1208</v>
      </c>
      <c r="D237" s="6" t="s">
        <v>169</v>
      </c>
      <c r="E237" s="6" t="s">
        <v>376</v>
      </c>
      <c r="F237" s="6" t="s">
        <v>164</v>
      </c>
      <c r="G237" s="6" t="s">
        <v>85</v>
      </c>
      <c r="H237" s="5" t="s">
        <v>297</v>
      </c>
      <c r="I237" s="5" t="n">
        <v>4</v>
      </c>
      <c r="J237" s="5" t="n">
        <v>8</v>
      </c>
      <c r="K237" s="5" t="s">
        <v>357</v>
      </c>
      <c r="L237" s="6" t="s">
        <v>383</v>
      </c>
      <c r="M237" s="7" t="s">
        <v>1209</v>
      </c>
      <c r="N237" s="7" t="s">
        <v>1210</v>
      </c>
      <c r="O237" s="14" t="n">
        <v>6</v>
      </c>
      <c r="P237" s="9" t="s">
        <v>34</v>
      </c>
      <c r="Q237" s="9"/>
      <c r="R237" s="10"/>
      <c r="S237" s="10"/>
      <c r="T237" s="11"/>
    </row>
    <row r="238" customFormat="false" ht="23.85" hidden="false" customHeight="false" outlineLevel="0" collapsed="false">
      <c r="A238" s="5" t="n">
        <v>234</v>
      </c>
      <c r="B238" s="6" t="s">
        <v>1211</v>
      </c>
      <c r="C238" s="6" t="s">
        <v>1212</v>
      </c>
      <c r="D238" s="6" t="s">
        <v>1213</v>
      </c>
      <c r="E238" s="6" t="s">
        <v>129</v>
      </c>
      <c r="F238" s="6" t="s">
        <v>114</v>
      </c>
      <c r="G238" s="6" t="s">
        <v>85</v>
      </c>
      <c r="H238" s="5" t="s">
        <v>297</v>
      </c>
      <c r="I238" s="5" t="n">
        <v>4</v>
      </c>
      <c r="J238" s="5" t="n">
        <v>8</v>
      </c>
      <c r="K238" s="5" t="s">
        <v>357</v>
      </c>
      <c r="L238" s="6" t="s">
        <v>31</v>
      </c>
      <c r="M238" s="7" t="s">
        <v>1214</v>
      </c>
      <c r="N238" s="7" t="s">
        <v>1215</v>
      </c>
      <c r="O238" s="14" t="n">
        <v>6</v>
      </c>
      <c r="P238" s="9" t="s">
        <v>34</v>
      </c>
      <c r="Q238" s="9"/>
      <c r="R238" s="10"/>
      <c r="S238" s="10"/>
      <c r="T238" s="11"/>
    </row>
    <row r="239" customFormat="false" ht="23.85" hidden="false" customHeight="false" outlineLevel="0" collapsed="false">
      <c r="A239" s="5" t="n">
        <v>235</v>
      </c>
      <c r="B239" s="6" t="s">
        <v>1216</v>
      </c>
      <c r="C239" s="6" t="s">
        <v>1217</v>
      </c>
      <c r="D239" s="6" t="s">
        <v>1184</v>
      </c>
      <c r="E239" s="6" t="s">
        <v>45</v>
      </c>
      <c r="F239" s="6" t="s">
        <v>517</v>
      </c>
      <c r="G239" s="6" t="s">
        <v>1186</v>
      </c>
      <c r="H239" s="5" t="s">
        <v>297</v>
      </c>
      <c r="I239" s="5" t="n">
        <v>4</v>
      </c>
      <c r="J239" s="5" t="n">
        <v>8</v>
      </c>
      <c r="K239" s="5" t="s">
        <v>357</v>
      </c>
      <c r="L239" s="6" t="s">
        <v>31</v>
      </c>
      <c r="M239" s="7" t="s">
        <v>1218</v>
      </c>
      <c r="N239" s="7" t="s">
        <v>1219</v>
      </c>
      <c r="O239" s="14" t="n">
        <v>6</v>
      </c>
      <c r="P239" s="9" t="s">
        <v>34</v>
      </c>
      <c r="Q239" s="9"/>
      <c r="R239" s="10"/>
      <c r="S239" s="10"/>
      <c r="T239" s="11"/>
    </row>
    <row r="240" customFormat="false" ht="23.85" hidden="false" customHeight="false" outlineLevel="0" collapsed="false">
      <c r="A240" s="5" t="n">
        <v>236</v>
      </c>
      <c r="B240" s="6" t="s">
        <v>1220</v>
      </c>
      <c r="C240" s="6" t="s">
        <v>1221</v>
      </c>
      <c r="D240" s="6" t="s">
        <v>1222</v>
      </c>
      <c r="E240" s="6" t="s">
        <v>129</v>
      </c>
      <c r="F240" s="6" t="s">
        <v>1223</v>
      </c>
      <c r="G240" s="6" t="s">
        <v>1186</v>
      </c>
      <c r="H240" s="5" t="s">
        <v>30</v>
      </c>
      <c r="I240" s="5" t="n">
        <v>4</v>
      </c>
      <c r="J240" s="5" t="n">
        <v>8</v>
      </c>
      <c r="K240" s="5" t="s">
        <v>357</v>
      </c>
      <c r="L240" s="6" t="s">
        <v>31</v>
      </c>
      <c r="M240" s="7" t="s">
        <v>1224</v>
      </c>
      <c r="N240" s="7" t="s">
        <v>1225</v>
      </c>
      <c r="O240" s="14" t="n">
        <v>6</v>
      </c>
      <c r="P240" s="9" t="s">
        <v>34</v>
      </c>
      <c r="Q240" s="9"/>
      <c r="R240" s="10"/>
      <c r="S240" s="10"/>
      <c r="T240" s="11"/>
    </row>
    <row r="241" customFormat="false" ht="23.85" hidden="false" customHeight="false" outlineLevel="0" collapsed="false">
      <c r="A241" s="5" t="n">
        <v>237</v>
      </c>
      <c r="B241" s="6" t="s">
        <v>1226</v>
      </c>
      <c r="C241" s="6" t="s">
        <v>1227</v>
      </c>
      <c r="D241" s="6" t="s">
        <v>657</v>
      </c>
      <c r="E241" s="6" t="s">
        <v>355</v>
      </c>
      <c r="F241" s="6" t="s">
        <v>114</v>
      </c>
      <c r="G241" s="6" t="s">
        <v>92</v>
      </c>
      <c r="H241" s="5" t="s">
        <v>297</v>
      </c>
      <c r="I241" s="5" t="n">
        <v>4</v>
      </c>
      <c r="J241" s="5" t="n">
        <v>8</v>
      </c>
      <c r="K241" s="5" t="s">
        <v>357</v>
      </c>
      <c r="L241" s="6" t="s">
        <v>31</v>
      </c>
      <c r="M241" s="7" t="s">
        <v>1228</v>
      </c>
      <c r="N241" s="7" t="s">
        <v>1229</v>
      </c>
      <c r="O241" s="14" t="n">
        <v>6</v>
      </c>
      <c r="P241" s="9" t="s">
        <v>34</v>
      </c>
      <c r="Q241" s="9"/>
      <c r="R241" s="10"/>
      <c r="S241" s="10"/>
      <c r="T241" s="11"/>
    </row>
    <row r="242" customFormat="false" ht="23.85" hidden="false" customHeight="false" outlineLevel="0" collapsed="false">
      <c r="A242" s="5" t="n">
        <v>238</v>
      </c>
      <c r="B242" s="6" t="s">
        <v>1230</v>
      </c>
      <c r="C242" s="6" t="s">
        <v>1231</v>
      </c>
      <c r="D242" s="6" t="s">
        <v>1232</v>
      </c>
      <c r="E242" s="6" t="s">
        <v>113</v>
      </c>
      <c r="F242" s="6" t="s">
        <v>114</v>
      </c>
      <c r="G242" s="6" t="s">
        <v>92</v>
      </c>
      <c r="H242" s="5" t="s">
        <v>29</v>
      </c>
      <c r="I242" s="5" t="n">
        <v>4</v>
      </c>
      <c r="J242" s="5" t="n">
        <v>8</v>
      </c>
      <c r="K242" s="5" t="s">
        <v>116</v>
      </c>
      <c r="L242" s="6" t="s">
        <v>31</v>
      </c>
      <c r="M242" s="7" t="s">
        <v>1233</v>
      </c>
      <c r="N242" s="7" t="s">
        <v>1234</v>
      </c>
      <c r="O242" s="14" t="n">
        <v>6</v>
      </c>
      <c r="P242" s="9" t="s">
        <v>34</v>
      </c>
      <c r="Q242" s="9"/>
      <c r="R242" s="10"/>
      <c r="S242" s="10"/>
      <c r="T242" s="11"/>
    </row>
    <row r="243" customFormat="false" ht="23.85" hidden="false" customHeight="false" outlineLevel="0" collapsed="false">
      <c r="A243" s="5" t="n">
        <v>239</v>
      </c>
      <c r="B243" s="6" t="s">
        <v>1235</v>
      </c>
      <c r="C243" s="6" t="s">
        <v>1236</v>
      </c>
      <c r="D243" s="6" t="s">
        <v>1237</v>
      </c>
      <c r="E243" s="6" t="s">
        <v>113</v>
      </c>
      <c r="F243" s="6" t="s">
        <v>114</v>
      </c>
      <c r="G243" s="6" t="s">
        <v>92</v>
      </c>
      <c r="H243" s="5" t="s">
        <v>297</v>
      </c>
      <c r="I243" s="5" t="n">
        <v>4</v>
      </c>
      <c r="J243" s="5" t="n">
        <v>8</v>
      </c>
      <c r="K243" s="5" t="s">
        <v>357</v>
      </c>
      <c r="L243" s="6" t="s">
        <v>31</v>
      </c>
      <c r="M243" s="7" t="s">
        <v>1238</v>
      </c>
      <c r="N243" s="7" t="s">
        <v>1239</v>
      </c>
      <c r="O243" s="14" t="n">
        <v>6</v>
      </c>
      <c r="P243" s="9" t="s">
        <v>34</v>
      </c>
      <c r="Q243" s="9"/>
      <c r="R243" s="10"/>
      <c r="S243" s="10"/>
      <c r="T243" s="11"/>
    </row>
    <row r="244" customFormat="false" ht="23.85" hidden="false" customHeight="false" outlineLevel="0" collapsed="false">
      <c r="A244" s="5" t="n">
        <v>240</v>
      </c>
      <c r="B244" s="6" t="s">
        <v>1240</v>
      </c>
      <c r="C244" s="6" t="s">
        <v>1241</v>
      </c>
      <c r="D244" s="6" t="s">
        <v>1242</v>
      </c>
      <c r="E244" s="6" t="s">
        <v>113</v>
      </c>
      <c r="F244" s="6" t="s">
        <v>114</v>
      </c>
      <c r="G244" s="6" t="s">
        <v>92</v>
      </c>
      <c r="H244" s="5" t="s">
        <v>297</v>
      </c>
      <c r="I244" s="5" t="n">
        <v>4</v>
      </c>
      <c r="J244" s="5" t="n">
        <v>8</v>
      </c>
      <c r="K244" s="5" t="s">
        <v>357</v>
      </c>
      <c r="L244" s="6" t="s">
        <v>31</v>
      </c>
      <c r="M244" s="7" t="s">
        <v>1243</v>
      </c>
      <c r="N244" s="7" t="s">
        <v>1244</v>
      </c>
      <c r="O244" s="14" t="n">
        <v>6</v>
      </c>
      <c r="P244" s="9" t="s">
        <v>34</v>
      </c>
      <c r="Q244" s="9"/>
      <c r="R244" s="10"/>
      <c r="S244" s="10"/>
      <c r="T244" s="11"/>
    </row>
    <row r="245" customFormat="false" ht="23.85" hidden="false" customHeight="false" outlineLevel="0" collapsed="false">
      <c r="A245" s="5" t="n">
        <v>241</v>
      </c>
      <c r="B245" s="6" t="s">
        <v>1245</v>
      </c>
      <c r="C245" s="6" t="s">
        <v>1246</v>
      </c>
      <c r="D245" s="6" t="s">
        <v>412</v>
      </c>
      <c r="E245" s="6" t="s">
        <v>129</v>
      </c>
      <c r="F245" s="6" t="s">
        <v>91</v>
      </c>
      <c r="G245" s="6" t="s">
        <v>85</v>
      </c>
      <c r="H245" s="5" t="s">
        <v>297</v>
      </c>
      <c r="I245" s="5" t="n">
        <v>4</v>
      </c>
      <c r="J245" s="5" t="n">
        <v>8</v>
      </c>
      <c r="K245" s="5" t="s">
        <v>116</v>
      </c>
      <c r="L245" s="6" t="s">
        <v>31</v>
      </c>
      <c r="M245" s="7" t="s">
        <v>1247</v>
      </c>
      <c r="N245" s="7" t="s">
        <v>1248</v>
      </c>
      <c r="O245" s="14" t="n">
        <v>6</v>
      </c>
      <c r="P245" s="9" t="s">
        <v>34</v>
      </c>
      <c r="Q245" s="9"/>
      <c r="R245" s="10"/>
      <c r="S245" s="10"/>
      <c r="T245" s="11"/>
    </row>
    <row r="246" customFormat="false" ht="23.85" hidden="false" customHeight="false" outlineLevel="0" collapsed="false">
      <c r="A246" s="5" t="n">
        <v>242</v>
      </c>
      <c r="B246" s="6" t="s">
        <v>1249</v>
      </c>
      <c r="C246" s="6" t="s">
        <v>1250</v>
      </c>
      <c r="D246" s="6" t="s">
        <v>412</v>
      </c>
      <c r="E246" s="6" t="s">
        <v>129</v>
      </c>
      <c r="F246" s="6" t="s">
        <v>91</v>
      </c>
      <c r="G246" s="6" t="s">
        <v>85</v>
      </c>
      <c r="H246" s="5" t="s">
        <v>29</v>
      </c>
      <c r="I246" s="5" t="n">
        <v>4</v>
      </c>
      <c r="J246" s="5" t="n">
        <v>8</v>
      </c>
      <c r="K246" s="5" t="s">
        <v>116</v>
      </c>
      <c r="L246" s="6" t="s">
        <v>31</v>
      </c>
      <c r="M246" s="7" t="s">
        <v>1251</v>
      </c>
      <c r="N246" s="7" t="s">
        <v>1252</v>
      </c>
      <c r="O246" s="14" t="n">
        <v>6</v>
      </c>
      <c r="P246" s="9" t="s">
        <v>34</v>
      </c>
      <c r="Q246" s="9"/>
      <c r="R246" s="10"/>
      <c r="S246" s="10"/>
      <c r="T246" s="11"/>
    </row>
    <row r="247" customFormat="false" ht="23.85" hidden="false" customHeight="false" outlineLevel="0" collapsed="false">
      <c r="A247" s="5" t="n">
        <v>243</v>
      </c>
      <c r="B247" s="6" t="s">
        <v>1253</v>
      </c>
      <c r="C247" s="6" t="s">
        <v>1254</v>
      </c>
      <c r="D247" s="6" t="s">
        <v>1125</v>
      </c>
      <c r="E247" s="6" t="s">
        <v>113</v>
      </c>
      <c r="F247" s="6" t="s">
        <v>517</v>
      </c>
      <c r="G247" s="6" t="s">
        <v>92</v>
      </c>
      <c r="H247" s="5" t="s">
        <v>297</v>
      </c>
      <c r="I247" s="5" t="n">
        <v>4</v>
      </c>
      <c r="J247" s="5" t="n">
        <v>8</v>
      </c>
      <c r="K247" s="5" t="s">
        <v>357</v>
      </c>
      <c r="L247" s="6" t="s">
        <v>31</v>
      </c>
      <c r="M247" s="7" t="s">
        <v>1255</v>
      </c>
      <c r="N247" s="7" t="s">
        <v>1256</v>
      </c>
      <c r="O247" s="14" t="n">
        <v>6</v>
      </c>
      <c r="P247" s="9" t="s">
        <v>34</v>
      </c>
      <c r="Q247" s="9"/>
      <c r="R247" s="10"/>
      <c r="S247" s="10"/>
      <c r="T247" s="11"/>
    </row>
    <row r="248" customFormat="false" ht="23.85" hidden="false" customHeight="false" outlineLevel="0" collapsed="false">
      <c r="A248" s="5" t="n">
        <v>244</v>
      </c>
      <c r="B248" s="6" t="s">
        <v>1257</v>
      </c>
      <c r="C248" s="6" t="s">
        <v>1258</v>
      </c>
      <c r="D248" s="6" t="s">
        <v>793</v>
      </c>
      <c r="E248" s="6" t="s">
        <v>264</v>
      </c>
      <c r="F248" s="6" t="s">
        <v>1259</v>
      </c>
      <c r="G248" s="6" t="s">
        <v>85</v>
      </c>
      <c r="H248" s="5" t="s">
        <v>297</v>
      </c>
      <c r="I248" s="5" t="n">
        <v>4</v>
      </c>
      <c r="J248" s="5" t="n">
        <v>8</v>
      </c>
      <c r="K248" s="5" t="s">
        <v>357</v>
      </c>
      <c r="L248" s="6" t="s">
        <v>31</v>
      </c>
      <c r="M248" s="7" t="s">
        <v>1260</v>
      </c>
      <c r="N248" s="7" t="s">
        <v>1163</v>
      </c>
      <c r="O248" s="14" t="n">
        <v>6</v>
      </c>
      <c r="P248" s="9" t="s">
        <v>34</v>
      </c>
      <c r="Q248" s="9"/>
      <c r="R248" s="10"/>
      <c r="S248" s="10"/>
      <c r="T248" s="11"/>
    </row>
    <row r="249" customFormat="false" ht="23.85" hidden="false" customHeight="false" outlineLevel="0" collapsed="false">
      <c r="A249" s="5" t="n">
        <v>245</v>
      </c>
      <c r="B249" s="6" t="s">
        <v>1261</v>
      </c>
      <c r="C249" s="6" t="s">
        <v>1262</v>
      </c>
      <c r="D249" s="6" t="s">
        <v>1263</v>
      </c>
      <c r="E249" s="6" t="s">
        <v>163</v>
      </c>
      <c r="F249" s="6" t="s">
        <v>114</v>
      </c>
      <c r="G249" s="6" t="s">
        <v>85</v>
      </c>
      <c r="H249" s="5" t="s">
        <v>30</v>
      </c>
      <c r="I249" s="5" t="n">
        <v>4</v>
      </c>
      <c r="J249" s="5" t="n">
        <v>8</v>
      </c>
      <c r="K249" s="5" t="s">
        <v>357</v>
      </c>
      <c r="L249" s="6" t="s">
        <v>31</v>
      </c>
      <c r="M249" s="7" t="s">
        <v>1264</v>
      </c>
      <c r="N249" s="7" t="s">
        <v>1265</v>
      </c>
      <c r="O249" s="14" t="n">
        <v>6</v>
      </c>
      <c r="P249" s="9" t="s">
        <v>34</v>
      </c>
      <c r="Q249" s="9"/>
      <c r="R249" s="10"/>
      <c r="S249" s="10"/>
      <c r="T249" s="11"/>
    </row>
    <row r="250" customFormat="false" ht="23.85" hidden="false" customHeight="false" outlineLevel="0" collapsed="false">
      <c r="A250" s="5" t="n">
        <v>246</v>
      </c>
      <c r="B250" s="6" t="s">
        <v>1266</v>
      </c>
      <c r="C250" s="6" t="s">
        <v>1267</v>
      </c>
      <c r="D250" s="6" t="s">
        <v>333</v>
      </c>
      <c r="E250" s="6" t="s">
        <v>264</v>
      </c>
      <c r="F250" s="6" t="s">
        <v>252</v>
      </c>
      <c r="G250" s="6" t="s">
        <v>92</v>
      </c>
      <c r="H250" s="5" t="s">
        <v>29</v>
      </c>
      <c r="I250" s="5" t="n">
        <v>5</v>
      </c>
      <c r="J250" s="5" t="n">
        <v>8</v>
      </c>
      <c r="K250" s="5" t="s">
        <v>357</v>
      </c>
      <c r="L250" s="6" t="s">
        <v>253</v>
      </c>
      <c r="M250" s="7" t="s">
        <v>1268</v>
      </c>
      <c r="N250" s="7" t="s">
        <v>1269</v>
      </c>
      <c r="O250" s="14" t="n">
        <v>6</v>
      </c>
      <c r="P250" s="9" t="s">
        <v>34</v>
      </c>
      <c r="Q250" s="9"/>
      <c r="R250" s="10"/>
      <c r="S250" s="10"/>
      <c r="T250" s="11"/>
    </row>
    <row r="251" customFormat="false" ht="23.85" hidden="false" customHeight="false" outlineLevel="0" collapsed="false">
      <c r="A251" s="5" t="n">
        <v>247</v>
      </c>
      <c r="B251" s="6" t="s">
        <v>1270</v>
      </c>
      <c r="C251" s="6" t="s">
        <v>1271</v>
      </c>
      <c r="D251" s="6" t="s">
        <v>1272</v>
      </c>
      <c r="E251" s="6" t="s">
        <v>897</v>
      </c>
      <c r="F251" s="6" t="s">
        <v>370</v>
      </c>
      <c r="G251" s="6" t="s">
        <v>92</v>
      </c>
      <c r="H251" s="5" t="s">
        <v>29</v>
      </c>
      <c r="I251" s="5" t="n">
        <v>5</v>
      </c>
      <c r="J251" s="5" t="n">
        <v>8</v>
      </c>
      <c r="K251" s="5" t="s">
        <v>357</v>
      </c>
      <c r="L251" s="6" t="s">
        <v>377</v>
      </c>
      <c r="M251" s="7" t="s">
        <v>1273</v>
      </c>
      <c r="N251" s="7" t="s">
        <v>1274</v>
      </c>
      <c r="O251" s="14" t="n">
        <v>6</v>
      </c>
      <c r="P251" s="9" t="s">
        <v>34</v>
      </c>
      <c r="Q251" s="9"/>
      <c r="R251" s="10"/>
      <c r="S251" s="10"/>
      <c r="T251" s="11"/>
    </row>
    <row r="252" customFormat="false" ht="23.85" hidden="false" customHeight="false" outlineLevel="0" collapsed="false">
      <c r="A252" s="5" t="n">
        <v>248</v>
      </c>
      <c r="B252" s="6" t="s">
        <v>1275</v>
      </c>
      <c r="C252" s="6" t="s">
        <v>1276</v>
      </c>
      <c r="D252" s="6" t="s">
        <v>150</v>
      </c>
      <c r="E252" s="6" t="s">
        <v>264</v>
      </c>
      <c r="F252" s="6" t="s">
        <v>1277</v>
      </c>
      <c r="G252" s="6" t="s">
        <v>92</v>
      </c>
      <c r="H252" s="5" t="s">
        <v>30</v>
      </c>
      <c r="I252" s="5" t="n">
        <v>4</v>
      </c>
      <c r="J252" s="5" t="n">
        <v>7</v>
      </c>
      <c r="K252" s="5" t="s">
        <v>357</v>
      </c>
      <c r="L252" s="6" t="s">
        <v>31</v>
      </c>
      <c r="M252" s="7" t="s">
        <v>1278</v>
      </c>
      <c r="N252" s="7" t="s">
        <v>1279</v>
      </c>
      <c r="O252" s="14" t="n">
        <v>6</v>
      </c>
      <c r="P252" s="9" t="s">
        <v>34</v>
      </c>
      <c r="Q252" s="9"/>
      <c r="R252" s="10"/>
      <c r="S252" s="10"/>
      <c r="T252" s="11"/>
    </row>
    <row r="253" customFormat="false" ht="23.85" hidden="false" customHeight="false" outlineLevel="0" collapsed="false">
      <c r="A253" s="5" t="n">
        <v>249</v>
      </c>
      <c r="B253" s="6" t="s">
        <v>1280</v>
      </c>
      <c r="C253" s="6" t="s">
        <v>1281</v>
      </c>
      <c r="D253" s="6" t="s">
        <v>1282</v>
      </c>
      <c r="E253" s="6" t="s">
        <v>163</v>
      </c>
      <c r="F253" s="6" t="s">
        <v>114</v>
      </c>
      <c r="G253" s="6" t="s">
        <v>92</v>
      </c>
      <c r="H253" s="5" t="s">
        <v>30</v>
      </c>
      <c r="I253" s="5" t="n">
        <v>4</v>
      </c>
      <c r="J253" s="5" t="n">
        <v>7</v>
      </c>
      <c r="K253" s="5" t="s">
        <v>357</v>
      </c>
      <c r="L253" s="6" t="s">
        <v>31</v>
      </c>
      <c r="M253" s="7" t="s">
        <v>1283</v>
      </c>
      <c r="N253" s="7" t="s">
        <v>1284</v>
      </c>
      <c r="O253" s="14" t="n">
        <v>6</v>
      </c>
      <c r="P253" s="9" t="s">
        <v>34</v>
      </c>
      <c r="Q253" s="9"/>
      <c r="R253" s="10"/>
      <c r="S253" s="10"/>
      <c r="T253" s="11"/>
    </row>
    <row r="254" customFormat="false" ht="23.85" hidden="false" customHeight="false" outlineLevel="0" collapsed="false">
      <c r="A254" s="5" t="n">
        <v>250</v>
      </c>
      <c r="B254" s="6" t="s">
        <v>1285</v>
      </c>
      <c r="C254" s="6" t="s">
        <v>1286</v>
      </c>
      <c r="D254" s="6" t="s">
        <v>1287</v>
      </c>
      <c r="E254" s="6" t="s">
        <v>264</v>
      </c>
      <c r="F254" s="6" t="s">
        <v>370</v>
      </c>
      <c r="G254" s="6" t="s">
        <v>115</v>
      </c>
      <c r="H254" s="5" t="s">
        <v>297</v>
      </c>
      <c r="I254" s="5" t="n">
        <v>5</v>
      </c>
      <c r="J254" s="5" t="n">
        <v>7</v>
      </c>
      <c r="K254" s="5" t="s">
        <v>30</v>
      </c>
      <c r="L254" s="6" t="s">
        <v>31</v>
      </c>
      <c r="M254" s="7" t="s">
        <v>1288</v>
      </c>
      <c r="N254" s="7" t="s">
        <v>1289</v>
      </c>
      <c r="O254" s="14" t="n">
        <v>6</v>
      </c>
      <c r="P254" s="9" t="s">
        <v>34</v>
      </c>
      <c r="Q254" s="9"/>
      <c r="R254" s="10"/>
      <c r="S254" s="10"/>
      <c r="T254" s="11"/>
    </row>
    <row r="255" customFormat="false" ht="23.85" hidden="false" customHeight="false" outlineLevel="0" collapsed="false">
      <c r="A255" s="5" t="n">
        <v>251</v>
      </c>
      <c r="B255" s="6" t="s">
        <v>1290</v>
      </c>
      <c r="C255" s="6" t="s">
        <v>1291</v>
      </c>
      <c r="D255" s="6" t="s">
        <v>1292</v>
      </c>
      <c r="E255" s="6" t="s">
        <v>355</v>
      </c>
      <c r="F255" s="6" t="s">
        <v>252</v>
      </c>
      <c r="G255" s="6" t="s">
        <v>115</v>
      </c>
      <c r="H255" s="5" t="s">
        <v>297</v>
      </c>
      <c r="I255" s="5" t="n">
        <v>5</v>
      </c>
      <c r="J255" s="5" t="n">
        <v>7</v>
      </c>
      <c r="K255" s="5" t="s">
        <v>116</v>
      </c>
      <c r="L255" s="6" t="s">
        <v>383</v>
      </c>
      <c r="M255" s="7" t="s">
        <v>1293</v>
      </c>
      <c r="N255" s="7" t="s">
        <v>1294</v>
      </c>
      <c r="O255" s="14" t="n">
        <v>6</v>
      </c>
      <c r="P255" s="9" t="s">
        <v>34</v>
      </c>
      <c r="Q255" s="9"/>
      <c r="R255" s="10"/>
      <c r="S255" s="10"/>
      <c r="T255" s="11"/>
    </row>
    <row r="256" customFormat="false" ht="23.85" hidden="false" customHeight="false" outlineLevel="0" collapsed="false">
      <c r="A256" s="5" t="n">
        <v>252</v>
      </c>
      <c r="B256" s="6" t="s">
        <v>1295</v>
      </c>
      <c r="C256" s="6" t="s">
        <v>1296</v>
      </c>
      <c r="D256" s="6" t="s">
        <v>1297</v>
      </c>
      <c r="E256" s="6" t="s">
        <v>129</v>
      </c>
      <c r="F256" s="6" t="s">
        <v>114</v>
      </c>
      <c r="G256" s="6" t="s">
        <v>115</v>
      </c>
      <c r="H256" s="5" t="s">
        <v>297</v>
      </c>
      <c r="I256" s="5" t="n">
        <v>5</v>
      </c>
      <c r="J256" s="5" t="n">
        <v>7</v>
      </c>
      <c r="K256" s="5" t="s">
        <v>116</v>
      </c>
      <c r="L256" s="6" t="s">
        <v>31</v>
      </c>
      <c r="M256" s="7" t="s">
        <v>1298</v>
      </c>
      <c r="N256" s="7" t="s">
        <v>1299</v>
      </c>
      <c r="O256" s="14" t="n">
        <v>6</v>
      </c>
      <c r="P256" s="9" t="s">
        <v>34</v>
      </c>
      <c r="Q256" s="9"/>
      <c r="R256" s="10"/>
      <c r="S256" s="10"/>
      <c r="T256" s="11"/>
    </row>
    <row r="257" customFormat="false" ht="23.85" hidden="false" customHeight="false" outlineLevel="0" collapsed="false">
      <c r="A257" s="5" t="n">
        <v>253</v>
      </c>
      <c r="B257" s="6" t="s">
        <v>1300</v>
      </c>
      <c r="C257" s="6" t="s">
        <v>1301</v>
      </c>
      <c r="D257" s="6" t="s">
        <v>488</v>
      </c>
      <c r="E257" s="6" t="s">
        <v>163</v>
      </c>
      <c r="F257" s="6" t="s">
        <v>114</v>
      </c>
      <c r="G257" s="6" t="s">
        <v>28</v>
      </c>
      <c r="H257" s="5" t="s">
        <v>297</v>
      </c>
      <c r="I257" s="5" t="n">
        <v>5</v>
      </c>
      <c r="J257" s="5" t="n">
        <v>7</v>
      </c>
      <c r="K257" s="5" t="s">
        <v>357</v>
      </c>
      <c r="L257" s="6" t="s">
        <v>31</v>
      </c>
      <c r="M257" s="7" t="s">
        <v>1302</v>
      </c>
      <c r="N257" s="7" t="s">
        <v>1303</v>
      </c>
      <c r="O257" s="14" t="n">
        <v>6</v>
      </c>
      <c r="P257" s="9" t="s">
        <v>34</v>
      </c>
      <c r="Q257" s="9"/>
      <c r="R257" s="10"/>
      <c r="S257" s="10"/>
      <c r="T257" s="11"/>
    </row>
    <row r="258" customFormat="false" ht="23.85" hidden="false" customHeight="false" outlineLevel="0" collapsed="false">
      <c r="A258" s="5" t="n">
        <v>254</v>
      </c>
      <c r="B258" s="6" t="s">
        <v>1304</v>
      </c>
      <c r="C258" s="6" t="s">
        <v>1305</v>
      </c>
      <c r="D258" s="6" t="s">
        <v>934</v>
      </c>
      <c r="E258" s="6" t="s">
        <v>264</v>
      </c>
      <c r="F258" s="6" t="s">
        <v>114</v>
      </c>
      <c r="G258" s="6" t="s">
        <v>115</v>
      </c>
      <c r="H258" s="5" t="s">
        <v>297</v>
      </c>
      <c r="I258" s="5" t="n">
        <v>5</v>
      </c>
      <c r="J258" s="5" t="n">
        <v>7</v>
      </c>
      <c r="K258" s="5" t="s">
        <v>357</v>
      </c>
      <c r="L258" s="6" t="s">
        <v>31</v>
      </c>
      <c r="M258" s="7" t="s">
        <v>1306</v>
      </c>
      <c r="N258" s="7" t="s">
        <v>1307</v>
      </c>
      <c r="O258" s="14" t="n">
        <v>6</v>
      </c>
      <c r="P258" s="9" t="s">
        <v>34</v>
      </c>
      <c r="Q258" s="9"/>
      <c r="R258" s="10"/>
      <c r="S258" s="10"/>
      <c r="T258" s="11"/>
    </row>
    <row r="259" customFormat="false" ht="23.85" hidden="false" customHeight="false" outlineLevel="0" collapsed="false">
      <c r="A259" s="5" t="n">
        <v>255</v>
      </c>
      <c r="B259" s="6" t="s">
        <v>1308</v>
      </c>
      <c r="C259" s="6" t="s">
        <v>1309</v>
      </c>
      <c r="D259" s="6" t="s">
        <v>488</v>
      </c>
      <c r="E259" s="6" t="s">
        <v>129</v>
      </c>
      <c r="F259" s="6" t="s">
        <v>517</v>
      </c>
      <c r="G259" s="6" t="s">
        <v>115</v>
      </c>
      <c r="H259" s="5" t="s">
        <v>297</v>
      </c>
      <c r="I259" s="5" t="n">
        <v>5</v>
      </c>
      <c r="J259" s="5" t="n">
        <v>7</v>
      </c>
      <c r="K259" s="5" t="s">
        <v>357</v>
      </c>
      <c r="L259" s="6" t="s">
        <v>31</v>
      </c>
      <c r="M259" s="7" t="s">
        <v>1310</v>
      </c>
      <c r="N259" s="7" t="s">
        <v>1311</v>
      </c>
      <c r="O259" s="14" t="n">
        <v>6</v>
      </c>
      <c r="P259" s="9" t="s">
        <v>34</v>
      </c>
      <c r="Q259" s="9"/>
      <c r="R259" s="10"/>
      <c r="S259" s="10"/>
      <c r="T259" s="11"/>
    </row>
    <row r="260" customFormat="false" ht="23.85" hidden="false" customHeight="false" outlineLevel="0" collapsed="false">
      <c r="A260" s="5" t="n">
        <v>256</v>
      </c>
      <c r="B260" s="6" t="s">
        <v>1312</v>
      </c>
      <c r="C260" s="6" t="s">
        <v>1313</v>
      </c>
      <c r="D260" s="6" t="s">
        <v>1314</v>
      </c>
      <c r="E260" s="6" t="s">
        <v>897</v>
      </c>
      <c r="F260" s="6" t="s">
        <v>370</v>
      </c>
      <c r="G260" s="6" t="s">
        <v>115</v>
      </c>
      <c r="H260" s="5" t="s">
        <v>30</v>
      </c>
      <c r="I260" s="5" t="n">
        <v>5</v>
      </c>
      <c r="J260" s="5" t="n">
        <v>7</v>
      </c>
      <c r="K260" s="5" t="s">
        <v>357</v>
      </c>
      <c r="L260" s="6" t="s">
        <v>383</v>
      </c>
      <c r="M260" s="7" t="s">
        <v>1315</v>
      </c>
      <c r="N260" s="7" t="s">
        <v>1316</v>
      </c>
      <c r="O260" s="14" t="n">
        <v>6</v>
      </c>
      <c r="P260" s="9" t="s">
        <v>34</v>
      </c>
      <c r="Q260" s="9"/>
      <c r="R260" s="10"/>
      <c r="S260" s="10"/>
      <c r="T260" s="11"/>
    </row>
    <row r="261" customFormat="false" ht="23.85" hidden="false" customHeight="false" outlineLevel="0" collapsed="false">
      <c r="A261" s="5" t="n">
        <v>257</v>
      </c>
      <c r="B261" s="6" t="s">
        <v>1317</v>
      </c>
      <c r="C261" s="6" t="s">
        <v>1318</v>
      </c>
      <c r="D261" s="6" t="s">
        <v>1319</v>
      </c>
      <c r="E261" s="6" t="s">
        <v>264</v>
      </c>
      <c r="F261" s="6" t="s">
        <v>114</v>
      </c>
      <c r="G261" s="6" t="s">
        <v>28</v>
      </c>
      <c r="H261" s="5" t="s">
        <v>297</v>
      </c>
      <c r="I261" s="5" t="n">
        <v>5</v>
      </c>
      <c r="J261" s="5" t="n">
        <v>7</v>
      </c>
      <c r="K261" s="5" t="s">
        <v>357</v>
      </c>
      <c r="L261" s="6" t="s">
        <v>31</v>
      </c>
      <c r="M261" s="7" t="s">
        <v>1320</v>
      </c>
      <c r="N261" s="7" t="s">
        <v>1321</v>
      </c>
      <c r="O261" s="14" t="n">
        <v>6</v>
      </c>
      <c r="P261" s="9" t="s">
        <v>34</v>
      </c>
      <c r="Q261" s="9"/>
      <c r="R261" s="10"/>
      <c r="S261" s="10"/>
      <c r="T261" s="11"/>
    </row>
    <row r="262" customFormat="false" ht="23.85" hidden="false" customHeight="false" outlineLevel="0" collapsed="false">
      <c r="A262" s="5" t="n">
        <v>258</v>
      </c>
      <c r="B262" s="6" t="s">
        <v>1322</v>
      </c>
      <c r="C262" s="6" t="s">
        <v>1323</v>
      </c>
      <c r="D262" s="6" t="s">
        <v>1324</v>
      </c>
      <c r="E262" s="6" t="s">
        <v>264</v>
      </c>
      <c r="F262" s="6" t="s">
        <v>114</v>
      </c>
      <c r="G262" s="6" t="s">
        <v>115</v>
      </c>
      <c r="H262" s="5" t="s">
        <v>30</v>
      </c>
      <c r="I262" s="5" t="n">
        <v>5</v>
      </c>
      <c r="J262" s="5" t="n">
        <v>7</v>
      </c>
      <c r="K262" s="5" t="s">
        <v>357</v>
      </c>
      <c r="L262" s="6" t="s">
        <v>31</v>
      </c>
      <c r="M262" s="7" t="s">
        <v>1325</v>
      </c>
      <c r="N262" s="7" t="s">
        <v>1326</v>
      </c>
      <c r="O262" s="14" t="n">
        <v>6</v>
      </c>
      <c r="P262" s="9" t="s">
        <v>34</v>
      </c>
      <c r="Q262" s="9"/>
      <c r="R262" s="10"/>
      <c r="S262" s="10"/>
      <c r="T262" s="11"/>
    </row>
    <row r="263" customFormat="false" ht="23.85" hidden="false" customHeight="false" outlineLevel="0" collapsed="false">
      <c r="A263" s="5" t="n">
        <v>259</v>
      </c>
      <c r="B263" s="6" t="s">
        <v>1327</v>
      </c>
      <c r="C263" s="6" t="s">
        <v>1328</v>
      </c>
      <c r="D263" s="6" t="s">
        <v>1329</v>
      </c>
      <c r="E263" s="6" t="s">
        <v>376</v>
      </c>
      <c r="F263" s="6" t="s">
        <v>908</v>
      </c>
      <c r="G263" s="6" t="s">
        <v>115</v>
      </c>
      <c r="H263" s="5" t="s">
        <v>297</v>
      </c>
      <c r="I263" s="5" t="n">
        <v>5</v>
      </c>
      <c r="J263" s="5" t="n">
        <v>7</v>
      </c>
      <c r="K263" s="5" t="s">
        <v>357</v>
      </c>
      <c r="L263" s="6" t="s">
        <v>383</v>
      </c>
      <c r="M263" s="7" t="s">
        <v>1330</v>
      </c>
      <c r="N263" s="7" t="s">
        <v>1331</v>
      </c>
      <c r="O263" s="14" t="n">
        <v>6</v>
      </c>
      <c r="P263" s="9" t="s">
        <v>34</v>
      </c>
      <c r="Q263" s="9"/>
      <c r="R263" s="10"/>
      <c r="S263" s="10"/>
      <c r="T263" s="11"/>
    </row>
    <row r="264" customFormat="false" ht="23.85" hidden="false" customHeight="false" outlineLevel="0" collapsed="false">
      <c r="A264" s="5" t="n">
        <v>260</v>
      </c>
      <c r="B264" s="6" t="s">
        <v>1332</v>
      </c>
      <c r="C264" s="6" t="s">
        <v>1333</v>
      </c>
      <c r="D264" s="6" t="s">
        <v>1334</v>
      </c>
      <c r="E264" s="6" t="s">
        <v>376</v>
      </c>
      <c r="F264" s="6" t="s">
        <v>252</v>
      </c>
      <c r="G264" s="6" t="s">
        <v>115</v>
      </c>
      <c r="H264" s="5" t="s">
        <v>297</v>
      </c>
      <c r="I264" s="5" t="n">
        <v>5</v>
      </c>
      <c r="J264" s="5" t="n">
        <v>7</v>
      </c>
      <c r="K264" s="5" t="s">
        <v>357</v>
      </c>
      <c r="L264" s="6" t="s">
        <v>383</v>
      </c>
      <c r="M264" s="7" t="s">
        <v>1335</v>
      </c>
      <c r="N264" s="7" t="s">
        <v>1336</v>
      </c>
      <c r="O264" s="14" t="n">
        <v>6</v>
      </c>
      <c r="P264" s="9" t="s">
        <v>34</v>
      </c>
      <c r="Q264" s="9"/>
      <c r="R264" s="10"/>
      <c r="S264" s="10"/>
      <c r="T264" s="11"/>
    </row>
    <row r="265" customFormat="false" ht="23.85" hidden="false" customHeight="false" outlineLevel="0" collapsed="false">
      <c r="A265" s="5" t="n">
        <v>261</v>
      </c>
      <c r="B265" s="6" t="s">
        <v>1337</v>
      </c>
      <c r="C265" s="6" t="s">
        <v>1338</v>
      </c>
      <c r="D265" s="6" t="s">
        <v>57</v>
      </c>
      <c r="E265" s="6" t="s">
        <v>369</v>
      </c>
      <c r="F265" s="6" t="s">
        <v>114</v>
      </c>
      <c r="G265" s="6" t="s">
        <v>115</v>
      </c>
      <c r="H265" s="5" t="s">
        <v>30</v>
      </c>
      <c r="I265" s="5" t="n">
        <v>5</v>
      </c>
      <c r="J265" s="5" t="n">
        <v>7</v>
      </c>
      <c r="K265" s="5" t="s">
        <v>357</v>
      </c>
      <c r="L265" s="6" t="s">
        <v>31</v>
      </c>
      <c r="M265" s="7" t="s">
        <v>1339</v>
      </c>
      <c r="N265" s="7" t="s">
        <v>1340</v>
      </c>
      <c r="O265" s="14" t="n">
        <v>6</v>
      </c>
      <c r="P265" s="9" t="s">
        <v>34</v>
      </c>
      <c r="Q265" s="9"/>
      <c r="R265" s="10"/>
      <c r="S265" s="10"/>
      <c r="T265" s="11"/>
    </row>
    <row r="266" customFormat="false" ht="23.85" hidden="false" customHeight="false" outlineLevel="0" collapsed="false">
      <c r="A266" s="5" t="n">
        <v>262</v>
      </c>
      <c r="B266" s="6" t="s">
        <v>1341</v>
      </c>
      <c r="C266" s="6" t="s">
        <v>1342</v>
      </c>
      <c r="D266" s="6" t="s">
        <v>57</v>
      </c>
      <c r="E266" s="6" t="s">
        <v>355</v>
      </c>
      <c r="F266" s="6" t="s">
        <v>349</v>
      </c>
      <c r="G266" s="6" t="s">
        <v>28</v>
      </c>
      <c r="H266" s="5" t="s">
        <v>297</v>
      </c>
      <c r="I266" s="5" t="n">
        <v>5</v>
      </c>
      <c r="J266" s="5" t="n">
        <v>7</v>
      </c>
      <c r="K266" s="5" t="s">
        <v>357</v>
      </c>
      <c r="L266" s="6" t="s">
        <v>31</v>
      </c>
      <c r="M266" s="7" t="s">
        <v>1343</v>
      </c>
      <c r="N266" s="7" t="s">
        <v>1344</v>
      </c>
      <c r="O266" s="14" t="n">
        <v>6</v>
      </c>
      <c r="P266" s="9" t="s">
        <v>34</v>
      </c>
      <c r="Q266" s="9"/>
      <c r="R266" s="10"/>
      <c r="S266" s="10"/>
      <c r="T266" s="11"/>
    </row>
    <row r="267" customFormat="false" ht="23.85" hidden="false" customHeight="false" outlineLevel="0" collapsed="false">
      <c r="A267" s="5" t="n">
        <v>263</v>
      </c>
      <c r="B267" s="6" t="s">
        <v>1345</v>
      </c>
      <c r="C267" s="6" t="s">
        <v>1346</v>
      </c>
      <c r="D267" s="6" t="s">
        <v>1175</v>
      </c>
      <c r="E267" s="6" t="s">
        <v>163</v>
      </c>
      <c r="F267" s="6" t="s">
        <v>114</v>
      </c>
      <c r="G267" s="6" t="s">
        <v>115</v>
      </c>
      <c r="H267" s="5" t="s">
        <v>30</v>
      </c>
      <c r="I267" s="5" t="n">
        <v>5</v>
      </c>
      <c r="J267" s="5" t="n">
        <v>7</v>
      </c>
      <c r="K267" s="5" t="s">
        <v>357</v>
      </c>
      <c r="L267" s="6" t="s">
        <v>31</v>
      </c>
      <c r="M267" s="7" t="s">
        <v>1347</v>
      </c>
      <c r="N267" s="7" t="s">
        <v>1348</v>
      </c>
      <c r="O267" s="14" t="n">
        <v>6</v>
      </c>
      <c r="P267" s="9" t="s">
        <v>34</v>
      </c>
      <c r="Q267" s="9"/>
      <c r="R267" s="10"/>
      <c r="S267" s="10"/>
      <c r="T267" s="11"/>
    </row>
    <row r="268" customFormat="false" ht="23.85" hidden="false" customHeight="false" outlineLevel="0" collapsed="false">
      <c r="A268" s="5" t="n">
        <v>264</v>
      </c>
      <c r="B268" s="6" t="s">
        <v>1349</v>
      </c>
      <c r="C268" s="6" t="s">
        <v>1350</v>
      </c>
      <c r="D268" s="6" t="s">
        <v>1351</v>
      </c>
      <c r="E268" s="6" t="s">
        <v>376</v>
      </c>
      <c r="F268" s="6" t="s">
        <v>164</v>
      </c>
      <c r="G268" s="6" t="s">
        <v>115</v>
      </c>
      <c r="H268" s="5" t="s">
        <v>30</v>
      </c>
      <c r="I268" s="5" t="n">
        <v>5</v>
      </c>
      <c r="J268" s="5" t="n">
        <v>7</v>
      </c>
      <c r="K268" s="5" t="s">
        <v>357</v>
      </c>
      <c r="L268" s="6" t="s">
        <v>383</v>
      </c>
      <c r="M268" s="7" t="s">
        <v>1352</v>
      </c>
      <c r="N268" s="7" t="s">
        <v>1353</v>
      </c>
      <c r="O268" s="14" t="n">
        <v>6</v>
      </c>
      <c r="P268" s="9" t="s">
        <v>34</v>
      </c>
      <c r="Q268" s="9"/>
      <c r="R268" s="10"/>
      <c r="S268" s="10"/>
      <c r="T268" s="11"/>
    </row>
    <row r="269" customFormat="false" ht="23.85" hidden="false" customHeight="false" outlineLevel="0" collapsed="false">
      <c r="A269" s="5" t="n">
        <v>265</v>
      </c>
      <c r="B269" s="6" t="s">
        <v>1354</v>
      </c>
      <c r="C269" s="6" t="s">
        <v>1355</v>
      </c>
      <c r="D269" s="6" t="s">
        <v>1356</v>
      </c>
      <c r="E269" s="6" t="s">
        <v>264</v>
      </c>
      <c r="F269" s="6" t="s">
        <v>370</v>
      </c>
      <c r="G269" s="6" t="s">
        <v>115</v>
      </c>
      <c r="H269" s="5" t="s">
        <v>297</v>
      </c>
      <c r="I269" s="5" t="n">
        <v>5</v>
      </c>
      <c r="J269" s="5" t="n">
        <v>7</v>
      </c>
      <c r="K269" s="5" t="s">
        <v>116</v>
      </c>
      <c r="L269" s="6" t="s">
        <v>383</v>
      </c>
      <c r="M269" s="7" t="s">
        <v>1357</v>
      </c>
      <c r="N269" s="7" t="s">
        <v>1358</v>
      </c>
      <c r="O269" s="14" t="n">
        <v>6</v>
      </c>
      <c r="P269" s="9" t="s">
        <v>34</v>
      </c>
      <c r="Q269" s="9"/>
      <c r="R269" s="10"/>
      <c r="S269" s="10"/>
      <c r="T269" s="11"/>
    </row>
    <row r="270" customFormat="false" ht="23.85" hidden="false" customHeight="false" outlineLevel="0" collapsed="false">
      <c r="A270" s="5" t="n">
        <v>266</v>
      </c>
      <c r="B270" s="6" t="s">
        <v>1359</v>
      </c>
      <c r="C270" s="6" t="s">
        <v>1360</v>
      </c>
      <c r="D270" s="6" t="s">
        <v>652</v>
      </c>
      <c r="E270" s="6" t="s">
        <v>113</v>
      </c>
      <c r="F270" s="6" t="s">
        <v>114</v>
      </c>
      <c r="G270" s="6" t="s">
        <v>115</v>
      </c>
      <c r="H270" s="5" t="s">
        <v>30</v>
      </c>
      <c r="I270" s="5" t="n">
        <v>5</v>
      </c>
      <c r="J270" s="5" t="n">
        <v>7</v>
      </c>
      <c r="K270" s="5" t="s">
        <v>357</v>
      </c>
      <c r="L270" s="6" t="s">
        <v>31</v>
      </c>
      <c r="M270" s="7" t="s">
        <v>1361</v>
      </c>
      <c r="N270" s="7" t="s">
        <v>1362</v>
      </c>
      <c r="O270" s="14" t="n">
        <v>6</v>
      </c>
      <c r="P270" s="9" t="s">
        <v>34</v>
      </c>
      <c r="Q270" s="9"/>
      <c r="R270" s="10"/>
      <c r="S270" s="10"/>
      <c r="T270" s="11"/>
    </row>
    <row r="271" customFormat="false" ht="23.85" hidden="false" customHeight="false" outlineLevel="0" collapsed="false">
      <c r="A271" s="5" t="n">
        <v>267</v>
      </c>
      <c r="B271" s="6" t="s">
        <v>1363</v>
      </c>
      <c r="C271" s="6" t="s">
        <v>1364</v>
      </c>
      <c r="D271" s="6" t="s">
        <v>1365</v>
      </c>
      <c r="E271" s="6" t="s">
        <v>113</v>
      </c>
      <c r="F271" s="6" t="s">
        <v>252</v>
      </c>
      <c r="G271" s="6" t="s">
        <v>92</v>
      </c>
      <c r="H271" s="5" t="s">
        <v>30</v>
      </c>
      <c r="I271" s="5" t="n">
        <v>5</v>
      </c>
      <c r="J271" s="5" t="n">
        <v>7</v>
      </c>
      <c r="K271" s="5" t="s">
        <v>116</v>
      </c>
      <c r="L271" s="6" t="s">
        <v>31</v>
      </c>
      <c r="M271" s="7" t="s">
        <v>1366</v>
      </c>
      <c r="N271" s="7" t="s">
        <v>1367</v>
      </c>
      <c r="O271" s="14" t="n">
        <v>6</v>
      </c>
      <c r="P271" s="9" t="s">
        <v>34</v>
      </c>
      <c r="Q271" s="9"/>
      <c r="R271" s="10"/>
      <c r="S271" s="10"/>
      <c r="T271" s="11"/>
    </row>
    <row r="272" customFormat="false" ht="23.85" hidden="false" customHeight="false" outlineLevel="0" collapsed="false">
      <c r="A272" s="5" t="n">
        <v>268</v>
      </c>
      <c r="B272" s="6" t="s">
        <v>1368</v>
      </c>
      <c r="C272" s="6" t="s">
        <v>1369</v>
      </c>
      <c r="D272" s="6" t="s">
        <v>1370</v>
      </c>
      <c r="E272" s="6" t="s">
        <v>113</v>
      </c>
      <c r="F272" s="6" t="s">
        <v>517</v>
      </c>
      <c r="G272" s="6" t="s">
        <v>115</v>
      </c>
      <c r="H272" s="5" t="s">
        <v>30</v>
      </c>
      <c r="I272" s="5" t="n">
        <v>5</v>
      </c>
      <c r="J272" s="5" t="n">
        <v>7</v>
      </c>
      <c r="K272" s="5" t="s">
        <v>357</v>
      </c>
      <c r="L272" s="6" t="s">
        <v>31</v>
      </c>
      <c r="M272" s="7" t="s">
        <v>1371</v>
      </c>
      <c r="N272" s="7" t="s">
        <v>1372</v>
      </c>
      <c r="O272" s="14" t="n">
        <v>6</v>
      </c>
      <c r="P272" s="9" t="s">
        <v>34</v>
      </c>
      <c r="Q272" s="9"/>
      <c r="R272" s="10"/>
      <c r="S272" s="10"/>
      <c r="T272" s="11"/>
    </row>
    <row r="273" customFormat="false" ht="23.85" hidden="false" customHeight="false" outlineLevel="0" collapsed="false">
      <c r="A273" s="5" t="n">
        <v>269</v>
      </c>
      <c r="B273" s="6" t="s">
        <v>1373</v>
      </c>
      <c r="C273" s="6" t="s">
        <v>1374</v>
      </c>
      <c r="D273" s="6" t="s">
        <v>488</v>
      </c>
      <c r="E273" s="6" t="s">
        <v>113</v>
      </c>
      <c r="F273" s="6" t="s">
        <v>1375</v>
      </c>
      <c r="G273" s="6" t="s">
        <v>115</v>
      </c>
      <c r="H273" s="5" t="s">
        <v>297</v>
      </c>
      <c r="I273" s="5" t="n">
        <v>5</v>
      </c>
      <c r="J273" s="5" t="n">
        <v>7</v>
      </c>
      <c r="K273" s="5" t="s">
        <v>116</v>
      </c>
      <c r="L273" s="6" t="s">
        <v>31</v>
      </c>
      <c r="M273" s="7" t="s">
        <v>1376</v>
      </c>
      <c r="N273" s="7" t="s">
        <v>1377</v>
      </c>
      <c r="O273" s="14" t="n">
        <v>6</v>
      </c>
      <c r="P273" s="9" t="s">
        <v>34</v>
      </c>
      <c r="Q273" s="9"/>
      <c r="R273" s="10"/>
      <c r="S273" s="10"/>
      <c r="T273" s="11"/>
    </row>
    <row r="274" customFormat="false" ht="23.85" hidden="false" customHeight="false" outlineLevel="0" collapsed="false">
      <c r="A274" s="5" t="n">
        <v>270</v>
      </c>
      <c r="B274" s="6" t="s">
        <v>1378</v>
      </c>
      <c r="C274" s="6" t="s">
        <v>1379</v>
      </c>
      <c r="D274" s="6" t="s">
        <v>1380</v>
      </c>
      <c r="E274" s="6" t="s">
        <v>369</v>
      </c>
      <c r="F274" s="6" t="s">
        <v>114</v>
      </c>
      <c r="G274" s="6" t="s">
        <v>115</v>
      </c>
      <c r="H274" s="5" t="s">
        <v>29</v>
      </c>
      <c r="I274" s="5" t="n">
        <v>5</v>
      </c>
      <c r="J274" s="5" t="n">
        <v>7</v>
      </c>
      <c r="K274" s="5" t="s">
        <v>357</v>
      </c>
      <c r="L274" s="6" t="s">
        <v>31</v>
      </c>
      <c r="M274" s="7" t="s">
        <v>1381</v>
      </c>
      <c r="N274" s="7" t="s">
        <v>1382</v>
      </c>
      <c r="O274" s="14" t="n">
        <v>6</v>
      </c>
      <c r="P274" s="9" t="s">
        <v>34</v>
      </c>
      <c r="Q274" s="9"/>
      <c r="R274" s="10"/>
      <c r="S274" s="10"/>
      <c r="T274" s="11"/>
    </row>
    <row r="275" customFormat="false" ht="23.85" hidden="false" customHeight="false" outlineLevel="0" collapsed="false">
      <c r="A275" s="5" t="n">
        <v>271</v>
      </c>
      <c r="B275" s="6" t="s">
        <v>1383</v>
      </c>
      <c r="C275" s="6" t="s">
        <v>1384</v>
      </c>
      <c r="D275" s="6" t="s">
        <v>751</v>
      </c>
      <c r="E275" s="6" t="s">
        <v>163</v>
      </c>
      <c r="F275" s="6" t="s">
        <v>151</v>
      </c>
      <c r="G275" s="6" t="s">
        <v>92</v>
      </c>
      <c r="H275" s="5" t="s">
        <v>30</v>
      </c>
      <c r="I275" s="5" t="n">
        <v>5</v>
      </c>
      <c r="J275" s="5" t="n">
        <v>7</v>
      </c>
      <c r="K275" s="5" t="s">
        <v>357</v>
      </c>
      <c r="L275" s="6" t="s">
        <v>31</v>
      </c>
      <c r="M275" s="7" t="s">
        <v>1385</v>
      </c>
      <c r="N275" s="7" t="s">
        <v>1386</v>
      </c>
      <c r="O275" s="14" t="n">
        <v>6</v>
      </c>
      <c r="P275" s="9" t="s">
        <v>34</v>
      </c>
      <c r="Q275" s="9"/>
      <c r="R275" s="10"/>
      <c r="S275" s="10"/>
      <c r="T275" s="11"/>
    </row>
    <row r="276" customFormat="false" ht="23.85" hidden="false" customHeight="false" outlineLevel="0" collapsed="false">
      <c r="A276" s="5" t="n">
        <v>272</v>
      </c>
      <c r="B276" s="6" t="s">
        <v>1387</v>
      </c>
      <c r="C276" s="6" t="s">
        <v>1388</v>
      </c>
      <c r="D276" s="6" t="s">
        <v>1389</v>
      </c>
      <c r="E276" s="6" t="s">
        <v>369</v>
      </c>
      <c r="F276" s="6" t="s">
        <v>252</v>
      </c>
      <c r="G276" s="6" t="s">
        <v>115</v>
      </c>
      <c r="H276" s="5" t="s">
        <v>30</v>
      </c>
      <c r="I276" s="5" t="n">
        <v>5</v>
      </c>
      <c r="J276" s="5" t="n">
        <v>7</v>
      </c>
      <c r="K276" s="5" t="s">
        <v>357</v>
      </c>
      <c r="L276" s="6" t="s">
        <v>383</v>
      </c>
      <c r="M276" s="7" t="s">
        <v>1390</v>
      </c>
      <c r="N276" s="7" t="s">
        <v>1391</v>
      </c>
      <c r="O276" s="14" t="n">
        <v>6</v>
      </c>
      <c r="P276" s="9" t="s">
        <v>34</v>
      </c>
      <c r="Q276" s="9"/>
      <c r="R276" s="10"/>
      <c r="S276" s="10"/>
      <c r="T276" s="11"/>
    </row>
    <row r="277" customFormat="false" ht="23.85" hidden="false" customHeight="false" outlineLevel="0" collapsed="false">
      <c r="A277" s="5" t="n">
        <v>273</v>
      </c>
      <c r="B277" s="6" t="s">
        <v>1392</v>
      </c>
      <c r="C277" s="6" t="s">
        <v>1393</v>
      </c>
      <c r="D277" s="6" t="s">
        <v>1394</v>
      </c>
      <c r="E277" s="6" t="s">
        <v>113</v>
      </c>
      <c r="F277" s="6" t="s">
        <v>114</v>
      </c>
      <c r="G277" s="6" t="s">
        <v>92</v>
      </c>
      <c r="H277" s="5" t="s">
        <v>30</v>
      </c>
      <c r="I277" s="5" t="n">
        <v>5</v>
      </c>
      <c r="J277" s="5" t="n">
        <v>7</v>
      </c>
      <c r="K277" s="5" t="s">
        <v>357</v>
      </c>
      <c r="L277" s="6" t="s">
        <v>31</v>
      </c>
      <c r="M277" s="7" t="s">
        <v>1395</v>
      </c>
      <c r="N277" s="7" t="s">
        <v>1396</v>
      </c>
      <c r="O277" s="14" t="n">
        <v>6</v>
      </c>
      <c r="P277" s="9" t="s">
        <v>34</v>
      </c>
      <c r="Q277" s="9"/>
      <c r="R277" s="10"/>
      <c r="S277" s="10"/>
      <c r="T277" s="11"/>
    </row>
    <row r="278" customFormat="false" ht="23.85" hidden="false" customHeight="false" outlineLevel="0" collapsed="false">
      <c r="A278" s="5" t="n">
        <v>274</v>
      </c>
      <c r="B278" s="6" t="s">
        <v>1397</v>
      </c>
      <c r="C278" s="6" t="s">
        <v>1398</v>
      </c>
      <c r="D278" s="6" t="s">
        <v>1399</v>
      </c>
      <c r="E278" s="6" t="s">
        <v>129</v>
      </c>
      <c r="F278" s="6" t="s">
        <v>114</v>
      </c>
      <c r="G278" s="6" t="s">
        <v>115</v>
      </c>
      <c r="H278" s="5" t="s">
        <v>30</v>
      </c>
      <c r="I278" s="5" t="n">
        <v>5</v>
      </c>
      <c r="J278" s="5" t="n">
        <v>7</v>
      </c>
      <c r="K278" s="5" t="s">
        <v>116</v>
      </c>
      <c r="L278" s="6" t="s">
        <v>31</v>
      </c>
      <c r="M278" s="7" t="s">
        <v>1400</v>
      </c>
      <c r="N278" s="7" t="s">
        <v>1401</v>
      </c>
      <c r="O278" s="14" t="n">
        <v>6</v>
      </c>
      <c r="P278" s="9" t="s">
        <v>34</v>
      </c>
      <c r="Q278" s="9"/>
      <c r="R278" s="10"/>
      <c r="S278" s="10"/>
      <c r="T278" s="11"/>
    </row>
    <row r="279" customFormat="false" ht="23.85" hidden="false" customHeight="false" outlineLevel="0" collapsed="false">
      <c r="A279" s="5" t="n">
        <v>275</v>
      </c>
      <c r="B279" s="6" t="s">
        <v>1402</v>
      </c>
      <c r="C279" s="6" t="s">
        <v>1403</v>
      </c>
      <c r="D279" s="6" t="s">
        <v>1404</v>
      </c>
      <c r="E279" s="6" t="s">
        <v>376</v>
      </c>
      <c r="F279" s="6" t="s">
        <v>252</v>
      </c>
      <c r="G279" s="6" t="s">
        <v>92</v>
      </c>
      <c r="H279" s="5" t="s">
        <v>30</v>
      </c>
      <c r="I279" s="5" t="n">
        <v>5</v>
      </c>
      <c r="J279" s="5" t="n">
        <v>7</v>
      </c>
      <c r="K279" s="5" t="s">
        <v>357</v>
      </c>
      <c r="L279" s="6" t="s">
        <v>383</v>
      </c>
      <c r="M279" s="7" t="s">
        <v>1405</v>
      </c>
      <c r="N279" s="7" t="s">
        <v>1406</v>
      </c>
      <c r="O279" s="14" t="n">
        <v>6</v>
      </c>
      <c r="P279" s="9" t="s">
        <v>34</v>
      </c>
      <c r="Q279" s="9"/>
      <c r="R279" s="10"/>
      <c r="S279" s="10"/>
      <c r="T279" s="11"/>
    </row>
    <row r="280" customFormat="false" ht="23.85" hidden="false" customHeight="false" outlineLevel="0" collapsed="false">
      <c r="A280" s="5" t="n">
        <v>276</v>
      </c>
      <c r="B280" s="6" t="s">
        <v>1407</v>
      </c>
      <c r="C280" s="6" t="s">
        <v>1408</v>
      </c>
      <c r="D280" s="6" t="s">
        <v>1409</v>
      </c>
      <c r="E280" s="6" t="s">
        <v>376</v>
      </c>
      <c r="F280" s="6" t="s">
        <v>924</v>
      </c>
      <c r="G280" s="6" t="s">
        <v>47</v>
      </c>
      <c r="H280" s="5" t="s">
        <v>30</v>
      </c>
      <c r="I280" s="5" t="n">
        <v>6</v>
      </c>
      <c r="J280" s="5" t="n">
        <v>7</v>
      </c>
      <c r="K280" s="5" t="s">
        <v>357</v>
      </c>
      <c r="L280" s="6" t="s">
        <v>383</v>
      </c>
      <c r="M280" s="7" t="s">
        <v>1410</v>
      </c>
      <c r="N280" s="7" t="s">
        <v>1411</v>
      </c>
      <c r="O280" s="14" t="n">
        <v>6</v>
      </c>
      <c r="P280" s="9" t="s">
        <v>34</v>
      </c>
      <c r="Q280" s="9"/>
      <c r="R280" s="10"/>
      <c r="S280" s="10"/>
      <c r="T280" s="11"/>
    </row>
    <row r="281" customFormat="false" ht="23.85" hidden="false" customHeight="false" outlineLevel="0" collapsed="false">
      <c r="A281" s="5" t="n">
        <v>277</v>
      </c>
      <c r="B281" s="6" t="s">
        <v>1412</v>
      </c>
      <c r="C281" s="6" t="s">
        <v>1413</v>
      </c>
      <c r="D281" s="6" t="s">
        <v>698</v>
      </c>
      <c r="E281" s="6" t="s">
        <v>369</v>
      </c>
      <c r="F281" s="6" t="s">
        <v>114</v>
      </c>
      <c r="G281" s="6" t="s">
        <v>47</v>
      </c>
      <c r="H281" s="5" t="s">
        <v>297</v>
      </c>
      <c r="I281" s="5" t="n">
        <v>6</v>
      </c>
      <c r="J281" s="5" t="n">
        <v>6</v>
      </c>
      <c r="K281" s="5" t="s">
        <v>30</v>
      </c>
      <c r="L281" s="6" t="s">
        <v>31</v>
      </c>
      <c r="M281" s="7" t="s">
        <v>1414</v>
      </c>
      <c r="N281" s="7" t="s">
        <v>1415</v>
      </c>
      <c r="O281" s="14" t="n">
        <v>6</v>
      </c>
      <c r="P281" s="9" t="s">
        <v>34</v>
      </c>
      <c r="Q281" s="9"/>
      <c r="R281" s="10"/>
      <c r="S281" s="10"/>
      <c r="T281" s="11"/>
    </row>
    <row r="282" customFormat="false" ht="23.85" hidden="false" customHeight="false" outlineLevel="0" collapsed="false">
      <c r="A282" s="5" t="n">
        <v>278</v>
      </c>
      <c r="B282" s="6" t="s">
        <v>1416</v>
      </c>
      <c r="C282" s="6" t="s">
        <v>1417</v>
      </c>
      <c r="D282" s="6" t="s">
        <v>1297</v>
      </c>
      <c r="E282" s="6" t="s">
        <v>113</v>
      </c>
      <c r="F282" s="6" t="s">
        <v>114</v>
      </c>
      <c r="G282" s="6" t="s">
        <v>28</v>
      </c>
      <c r="H282" s="5" t="s">
        <v>30</v>
      </c>
      <c r="I282" s="5" t="n">
        <v>6</v>
      </c>
      <c r="J282" s="5" t="n">
        <v>6</v>
      </c>
      <c r="K282" s="5" t="s">
        <v>116</v>
      </c>
      <c r="L282" s="6" t="s">
        <v>31</v>
      </c>
      <c r="M282" s="7" t="s">
        <v>1418</v>
      </c>
      <c r="N282" s="7" t="s">
        <v>1419</v>
      </c>
      <c r="O282" s="14" t="n">
        <v>6</v>
      </c>
      <c r="P282" s="9" t="s">
        <v>34</v>
      </c>
      <c r="Q282" s="9"/>
      <c r="R282" s="10"/>
      <c r="S282" s="10"/>
      <c r="T282" s="11"/>
    </row>
    <row r="283" customFormat="false" ht="23.85" hidden="false" customHeight="false" outlineLevel="0" collapsed="false">
      <c r="A283" s="5" t="n">
        <v>279</v>
      </c>
      <c r="B283" s="6" t="s">
        <v>1420</v>
      </c>
      <c r="C283" s="6" t="s">
        <v>1421</v>
      </c>
      <c r="D283" s="6" t="s">
        <v>57</v>
      </c>
      <c r="E283" s="6" t="s">
        <v>369</v>
      </c>
      <c r="F283" s="6" t="s">
        <v>349</v>
      </c>
      <c r="G283" s="6" t="s">
        <v>47</v>
      </c>
      <c r="H283" s="5" t="s">
        <v>297</v>
      </c>
      <c r="I283" s="5" t="n">
        <v>6</v>
      </c>
      <c r="J283" s="5" t="n">
        <v>6</v>
      </c>
      <c r="K283" s="5" t="s">
        <v>30</v>
      </c>
      <c r="L283" s="6" t="s">
        <v>31</v>
      </c>
      <c r="M283" s="7" t="s">
        <v>1422</v>
      </c>
      <c r="N283" s="7" t="s">
        <v>1423</v>
      </c>
      <c r="O283" s="14" t="n">
        <v>6</v>
      </c>
      <c r="P283" s="9" t="s">
        <v>34</v>
      </c>
      <c r="Q283" s="9"/>
      <c r="R283" s="10"/>
      <c r="S283" s="10"/>
      <c r="T283" s="11"/>
    </row>
    <row r="284" customFormat="false" ht="23.85" hidden="false" customHeight="false" outlineLevel="0" collapsed="false">
      <c r="A284" s="5" t="n">
        <v>280</v>
      </c>
      <c r="B284" s="6" t="s">
        <v>1424</v>
      </c>
      <c r="C284" s="6" t="s">
        <v>1425</v>
      </c>
      <c r="D284" s="6" t="s">
        <v>841</v>
      </c>
      <c r="E284" s="6" t="s">
        <v>163</v>
      </c>
      <c r="F284" s="6" t="s">
        <v>252</v>
      </c>
      <c r="G284" s="6" t="s">
        <v>47</v>
      </c>
      <c r="H284" s="5" t="s">
        <v>29</v>
      </c>
      <c r="I284" s="5" t="n">
        <v>6</v>
      </c>
      <c r="J284" s="5" t="n">
        <v>6</v>
      </c>
      <c r="K284" s="5" t="s">
        <v>30</v>
      </c>
      <c r="L284" s="6" t="s">
        <v>383</v>
      </c>
      <c r="M284" s="7" t="s">
        <v>1426</v>
      </c>
      <c r="N284" s="7" t="s">
        <v>1427</v>
      </c>
      <c r="O284" s="14" t="n">
        <v>6</v>
      </c>
      <c r="P284" s="9" t="s">
        <v>34</v>
      </c>
      <c r="Q284" s="9"/>
      <c r="R284" s="10"/>
      <c r="S284" s="10"/>
      <c r="T284" s="11"/>
    </row>
    <row r="285" customFormat="false" ht="23.85" hidden="false" customHeight="false" outlineLevel="0" collapsed="false">
      <c r="A285" s="5" t="n">
        <v>281</v>
      </c>
      <c r="B285" s="6" t="s">
        <v>1428</v>
      </c>
      <c r="C285" s="6" t="s">
        <v>1429</v>
      </c>
      <c r="D285" s="6" t="s">
        <v>1430</v>
      </c>
      <c r="E285" s="6" t="s">
        <v>264</v>
      </c>
      <c r="F285" s="6" t="s">
        <v>114</v>
      </c>
      <c r="G285" s="6" t="s">
        <v>290</v>
      </c>
      <c r="H285" s="5" t="s">
        <v>297</v>
      </c>
      <c r="I285" s="5" t="n">
        <v>6</v>
      </c>
      <c r="J285" s="5" t="n">
        <v>6</v>
      </c>
      <c r="K285" s="5" t="s">
        <v>30</v>
      </c>
      <c r="L285" s="6" t="s">
        <v>31</v>
      </c>
      <c r="M285" s="7" t="s">
        <v>1431</v>
      </c>
      <c r="N285" s="7" t="s">
        <v>1432</v>
      </c>
      <c r="O285" s="14" t="n">
        <v>6</v>
      </c>
      <c r="P285" s="9" t="s">
        <v>34</v>
      </c>
      <c r="Q285" s="9"/>
      <c r="R285" s="10"/>
      <c r="S285" s="10"/>
      <c r="T285" s="11"/>
    </row>
    <row r="286" customFormat="false" ht="23.85" hidden="false" customHeight="false" outlineLevel="0" collapsed="false">
      <c r="A286" s="5" t="n">
        <v>282</v>
      </c>
      <c r="B286" s="6" t="s">
        <v>1433</v>
      </c>
      <c r="C286" s="6" t="s">
        <v>1434</v>
      </c>
      <c r="D286" s="6" t="s">
        <v>1435</v>
      </c>
      <c r="E286" s="6" t="s">
        <v>264</v>
      </c>
      <c r="F286" s="6" t="s">
        <v>114</v>
      </c>
      <c r="G286" s="6" t="s">
        <v>47</v>
      </c>
      <c r="H286" s="5" t="s">
        <v>30</v>
      </c>
      <c r="I286" s="5" t="n">
        <v>6</v>
      </c>
      <c r="J286" s="5" t="n">
        <v>6</v>
      </c>
      <c r="K286" s="5" t="s">
        <v>30</v>
      </c>
      <c r="L286" s="6" t="s">
        <v>31</v>
      </c>
      <c r="M286" s="7" t="s">
        <v>1436</v>
      </c>
      <c r="N286" s="7" t="s">
        <v>1437</v>
      </c>
      <c r="O286" s="14" t="n">
        <v>6</v>
      </c>
      <c r="P286" s="9" t="s">
        <v>34</v>
      </c>
      <c r="Q286" s="9"/>
      <c r="R286" s="10"/>
      <c r="S286" s="10"/>
      <c r="T286" s="11"/>
    </row>
    <row r="287" customFormat="false" ht="23.85" hidden="false" customHeight="false" outlineLevel="0" collapsed="false">
      <c r="A287" s="5" t="n">
        <v>283</v>
      </c>
      <c r="B287" s="6" t="s">
        <v>1438</v>
      </c>
      <c r="C287" s="6" t="s">
        <v>1439</v>
      </c>
      <c r="D287" s="6" t="s">
        <v>698</v>
      </c>
      <c r="E287" s="6" t="s">
        <v>376</v>
      </c>
      <c r="F287" s="6" t="s">
        <v>114</v>
      </c>
      <c r="G287" s="6" t="s">
        <v>290</v>
      </c>
      <c r="H287" s="5" t="s">
        <v>30</v>
      </c>
      <c r="I287" s="5" t="n">
        <v>7</v>
      </c>
      <c r="J287" s="5" t="n">
        <v>6</v>
      </c>
      <c r="K287" s="5" t="s">
        <v>297</v>
      </c>
      <c r="L287" s="6" t="s">
        <v>31</v>
      </c>
      <c r="M287" s="7" t="s">
        <v>1440</v>
      </c>
      <c r="N287" s="7" t="s">
        <v>1441</v>
      </c>
      <c r="O287" s="14" t="n">
        <v>6</v>
      </c>
      <c r="P287" s="9" t="s">
        <v>34</v>
      </c>
      <c r="Q287" s="9"/>
      <c r="R287" s="10"/>
      <c r="S287" s="10"/>
      <c r="T287" s="11"/>
    </row>
    <row r="288" customFormat="false" ht="23.85" hidden="false" customHeight="false" outlineLevel="0" collapsed="false">
      <c r="A288" s="5" t="n">
        <v>284</v>
      </c>
      <c r="B288" s="6" t="s">
        <v>1442</v>
      </c>
      <c r="C288" s="6" t="s">
        <v>1443</v>
      </c>
      <c r="D288" s="6" t="s">
        <v>1444</v>
      </c>
      <c r="E288" s="6" t="s">
        <v>113</v>
      </c>
      <c r="F288" s="6" t="s">
        <v>114</v>
      </c>
      <c r="G288" s="6" t="s">
        <v>290</v>
      </c>
      <c r="H288" s="5" t="s">
        <v>297</v>
      </c>
      <c r="I288" s="5" t="n">
        <v>7</v>
      </c>
      <c r="J288" s="5" t="n">
        <v>6</v>
      </c>
      <c r="K288" s="5" t="s">
        <v>30</v>
      </c>
      <c r="L288" s="6" t="s">
        <v>31</v>
      </c>
      <c r="M288" s="7" t="s">
        <v>1445</v>
      </c>
      <c r="N288" s="7" t="s">
        <v>1446</v>
      </c>
      <c r="O288" s="14" t="n">
        <v>6</v>
      </c>
      <c r="P288" s="9" t="s">
        <v>34</v>
      </c>
      <c r="Q288" s="9"/>
      <c r="R288" s="10"/>
      <c r="S288" s="10"/>
      <c r="T288" s="11"/>
    </row>
    <row r="289" customFormat="false" ht="23.85" hidden="false" customHeight="false" outlineLevel="0" collapsed="false">
      <c r="A289" s="5" t="n">
        <v>285</v>
      </c>
      <c r="B289" s="6" t="s">
        <v>1447</v>
      </c>
      <c r="C289" s="6" t="s">
        <v>1448</v>
      </c>
      <c r="D289" s="6" t="s">
        <v>657</v>
      </c>
      <c r="E289" s="6" t="s">
        <v>163</v>
      </c>
      <c r="F289" s="6" t="s">
        <v>114</v>
      </c>
      <c r="G289" s="6" t="s">
        <v>1084</v>
      </c>
      <c r="H289" s="5" t="s">
        <v>297</v>
      </c>
      <c r="I289" s="5" t="n">
        <v>7</v>
      </c>
      <c r="J289" s="5" t="n">
        <v>6</v>
      </c>
      <c r="K289" s="5" t="s">
        <v>297</v>
      </c>
      <c r="L289" s="6" t="s">
        <v>31</v>
      </c>
      <c r="M289" s="7" t="s">
        <v>1449</v>
      </c>
      <c r="N289" s="7" t="s">
        <v>1450</v>
      </c>
      <c r="O289" s="14" t="n">
        <v>6</v>
      </c>
      <c r="P289" s="9" t="s">
        <v>34</v>
      </c>
      <c r="Q289" s="9"/>
      <c r="R289" s="10"/>
      <c r="S289" s="10"/>
      <c r="T289" s="11"/>
    </row>
    <row r="290" customFormat="false" ht="23.85" hidden="false" customHeight="false" outlineLevel="0" collapsed="false">
      <c r="A290" s="5" t="n">
        <v>286</v>
      </c>
      <c r="B290" s="6" t="s">
        <v>1451</v>
      </c>
      <c r="C290" s="6" t="s">
        <v>1452</v>
      </c>
      <c r="D290" s="6" t="s">
        <v>1453</v>
      </c>
      <c r="E290" s="6" t="s">
        <v>369</v>
      </c>
      <c r="F290" s="6" t="s">
        <v>252</v>
      </c>
      <c r="G290" s="6" t="s">
        <v>290</v>
      </c>
      <c r="H290" s="5" t="s">
        <v>297</v>
      </c>
      <c r="I290" s="5" t="n">
        <v>7</v>
      </c>
      <c r="J290" s="5" t="n">
        <v>6</v>
      </c>
      <c r="K290" s="5" t="s">
        <v>30</v>
      </c>
      <c r="L290" s="6" t="s">
        <v>31</v>
      </c>
      <c r="M290" s="7" t="s">
        <v>1454</v>
      </c>
      <c r="N290" s="7" t="s">
        <v>1455</v>
      </c>
      <c r="O290" s="14" t="n">
        <v>6</v>
      </c>
      <c r="P290" s="9" t="s">
        <v>34</v>
      </c>
      <c r="Q290" s="9"/>
      <c r="R290" s="10"/>
      <c r="S290" s="10"/>
      <c r="T290" s="11"/>
    </row>
    <row r="291" customFormat="false" ht="23.85" hidden="false" customHeight="false" outlineLevel="0" collapsed="false">
      <c r="A291" s="5" t="n">
        <v>287</v>
      </c>
      <c r="B291" s="6" t="s">
        <v>1456</v>
      </c>
      <c r="C291" s="6" t="s">
        <v>1457</v>
      </c>
      <c r="D291" s="6" t="s">
        <v>1453</v>
      </c>
      <c r="E291" s="6" t="s">
        <v>369</v>
      </c>
      <c r="F291" s="6" t="s">
        <v>114</v>
      </c>
      <c r="G291" s="6" t="s">
        <v>290</v>
      </c>
      <c r="H291" s="5" t="s">
        <v>297</v>
      </c>
      <c r="I291" s="5" t="n">
        <v>7</v>
      </c>
      <c r="J291" s="5" t="n">
        <v>6</v>
      </c>
      <c r="K291" s="5" t="s">
        <v>30</v>
      </c>
      <c r="L291" s="6" t="s">
        <v>31</v>
      </c>
      <c r="M291" s="7" t="s">
        <v>1458</v>
      </c>
      <c r="N291" s="7" t="s">
        <v>1459</v>
      </c>
      <c r="O291" s="14" t="n">
        <v>6</v>
      </c>
      <c r="P291" s="9" t="s">
        <v>34</v>
      </c>
      <c r="Q291" s="9"/>
      <c r="R291" s="10"/>
      <c r="S291" s="10"/>
      <c r="T291" s="11"/>
    </row>
    <row r="292" customFormat="false" ht="23.85" hidden="false" customHeight="false" outlineLevel="0" collapsed="false">
      <c r="A292" s="5" t="n">
        <v>288</v>
      </c>
      <c r="B292" s="6" t="s">
        <v>1460</v>
      </c>
      <c r="C292" s="6" t="s">
        <v>1461</v>
      </c>
      <c r="D292" s="6" t="s">
        <v>1380</v>
      </c>
      <c r="E292" s="6" t="s">
        <v>376</v>
      </c>
      <c r="F292" s="6" t="s">
        <v>114</v>
      </c>
      <c r="G292" s="6" t="s">
        <v>290</v>
      </c>
      <c r="H292" s="5" t="s">
        <v>297</v>
      </c>
      <c r="I292" s="5" t="n">
        <v>7</v>
      </c>
      <c r="J292" s="5" t="n">
        <v>6</v>
      </c>
      <c r="K292" s="5" t="s">
        <v>30</v>
      </c>
      <c r="L292" s="6" t="s">
        <v>383</v>
      </c>
      <c r="M292" s="7" t="s">
        <v>1462</v>
      </c>
      <c r="N292" s="7" t="s">
        <v>1463</v>
      </c>
      <c r="O292" s="14" t="n">
        <v>6</v>
      </c>
      <c r="P292" s="9" t="s">
        <v>34</v>
      </c>
      <c r="Q292" s="9"/>
      <c r="R292" s="10"/>
      <c r="S292" s="10"/>
      <c r="T292" s="11"/>
    </row>
    <row r="293" customFormat="false" ht="23.85" hidden="false" customHeight="false" outlineLevel="0" collapsed="false">
      <c r="A293" s="5" t="n">
        <v>289</v>
      </c>
      <c r="B293" s="6" t="s">
        <v>1464</v>
      </c>
      <c r="C293" s="6" t="s">
        <v>1465</v>
      </c>
      <c r="D293" s="6" t="s">
        <v>1466</v>
      </c>
      <c r="E293" s="6" t="s">
        <v>264</v>
      </c>
      <c r="F293" s="6" t="s">
        <v>114</v>
      </c>
      <c r="G293" s="6" t="s">
        <v>290</v>
      </c>
      <c r="H293" s="5" t="s">
        <v>30</v>
      </c>
      <c r="I293" s="5" t="n">
        <v>7</v>
      </c>
      <c r="J293" s="5" t="n">
        <v>6</v>
      </c>
      <c r="K293" s="5" t="s">
        <v>30</v>
      </c>
      <c r="L293" s="6" t="s">
        <v>31</v>
      </c>
      <c r="M293" s="7" t="s">
        <v>1467</v>
      </c>
      <c r="N293" s="7" t="s">
        <v>1468</v>
      </c>
      <c r="O293" s="14" t="n">
        <v>6</v>
      </c>
      <c r="P293" s="9" t="s">
        <v>34</v>
      </c>
      <c r="Q293" s="9"/>
      <c r="R293" s="10"/>
      <c r="S293" s="10"/>
      <c r="T293" s="11"/>
    </row>
    <row r="294" customFormat="false" ht="23.85" hidden="false" customHeight="false" outlineLevel="0" collapsed="false">
      <c r="A294" s="5" t="n">
        <v>290</v>
      </c>
      <c r="B294" s="6" t="s">
        <v>1469</v>
      </c>
      <c r="C294" s="6" t="s">
        <v>1470</v>
      </c>
      <c r="D294" s="6" t="s">
        <v>1471</v>
      </c>
      <c r="E294" s="6" t="s">
        <v>163</v>
      </c>
      <c r="F294" s="6" t="s">
        <v>252</v>
      </c>
      <c r="G294" s="6" t="s">
        <v>60</v>
      </c>
      <c r="H294" s="5" t="s">
        <v>297</v>
      </c>
      <c r="I294" s="5" t="n">
        <v>7</v>
      </c>
      <c r="J294" s="5" t="n">
        <v>6</v>
      </c>
      <c r="K294" s="5" t="s">
        <v>297</v>
      </c>
      <c r="L294" s="6" t="s">
        <v>383</v>
      </c>
      <c r="M294" s="7" t="s">
        <v>1472</v>
      </c>
      <c r="N294" s="7" t="s">
        <v>1473</v>
      </c>
      <c r="O294" s="14" t="n">
        <v>6</v>
      </c>
      <c r="P294" s="9" t="s">
        <v>34</v>
      </c>
      <c r="Q294" s="9"/>
      <c r="R294" s="10"/>
      <c r="S294" s="10"/>
      <c r="T294" s="11"/>
    </row>
    <row r="295" customFormat="false" ht="23.85" hidden="false" customHeight="false" outlineLevel="0" collapsed="false">
      <c r="A295" s="5" t="n">
        <v>291</v>
      </c>
      <c r="B295" s="6" t="s">
        <v>1474</v>
      </c>
      <c r="C295" s="6" t="s">
        <v>1475</v>
      </c>
      <c r="D295" s="6" t="s">
        <v>1476</v>
      </c>
      <c r="E295" s="6" t="s">
        <v>369</v>
      </c>
      <c r="F295" s="6" t="s">
        <v>114</v>
      </c>
      <c r="G295" s="6" t="s">
        <v>1477</v>
      </c>
      <c r="H295" s="5" t="s">
        <v>297</v>
      </c>
      <c r="I295" s="5" t="n">
        <v>8</v>
      </c>
      <c r="J295" s="5" t="n">
        <v>5</v>
      </c>
      <c r="K295" s="5" t="s">
        <v>29</v>
      </c>
      <c r="L295" s="6" t="s">
        <v>31</v>
      </c>
      <c r="M295" s="7" t="s">
        <v>1478</v>
      </c>
      <c r="N295" s="7" t="s">
        <v>1479</v>
      </c>
      <c r="O295" s="14" t="n">
        <v>6</v>
      </c>
      <c r="P295" s="9" t="s">
        <v>34</v>
      </c>
      <c r="Q295" s="9"/>
      <c r="R295" s="10"/>
      <c r="S295" s="10"/>
      <c r="T295" s="11"/>
    </row>
    <row r="296" customFormat="false" ht="23.85" hidden="false" customHeight="false" outlineLevel="0" collapsed="false">
      <c r="A296" s="5" t="n">
        <v>292</v>
      </c>
      <c r="B296" s="6" t="s">
        <v>1480</v>
      </c>
      <c r="C296" s="6" t="s">
        <v>1481</v>
      </c>
      <c r="D296" s="6" t="s">
        <v>1482</v>
      </c>
      <c r="E296" s="6" t="s">
        <v>264</v>
      </c>
      <c r="F296" s="6" t="s">
        <v>252</v>
      </c>
      <c r="G296" s="6" t="s">
        <v>1483</v>
      </c>
      <c r="H296" s="5" t="s">
        <v>29</v>
      </c>
      <c r="I296" s="5" t="n">
        <v>9</v>
      </c>
      <c r="J296" s="5" t="n">
        <v>5</v>
      </c>
      <c r="K296" s="5" t="s">
        <v>29</v>
      </c>
      <c r="L296" s="6" t="s">
        <v>31</v>
      </c>
      <c r="M296" s="7" t="s">
        <v>1484</v>
      </c>
      <c r="N296" s="7" t="s">
        <v>1485</v>
      </c>
      <c r="O296" s="14" t="n">
        <v>6</v>
      </c>
      <c r="P296" s="9" t="s">
        <v>34</v>
      </c>
      <c r="Q296" s="9"/>
      <c r="R296" s="10"/>
      <c r="S296" s="10"/>
      <c r="T296" s="11"/>
    </row>
    <row r="297" customFormat="false" ht="23.85" hidden="false" customHeight="false" outlineLevel="0" collapsed="false">
      <c r="A297" s="5" t="n">
        <v>293</v>
      </c>
      <c r="B297" s="6" t="s">
        <v>1486</v>
      </c>
      <c r="C297" s="6" t="s">
        <v>1487</v>
      </c>
      <c r="D297" s="6" t="s">
        <v>1488</v>
      </c>
      <c r="E297" s="6" t="s">
        <v>129</v>
      </c>
      <c r="F297" s="6" t="s">
        <v>91</v>
      </c>
      <c r="G297" s="6" t="s">
        <v>1186</v>
      </c>
      <c r="H297" s="5" t="s">
        <v>30</v>
      </c>
      <c r="I297" s="5" t="n">
        <v>4</v>
      </c>
      <c r="J297" s="5" t="n">
        <v>8</v>
      </c>
      <c r="K297" s="5" t="s">
        <v>357</v>
      </c>
      <c r="L297" s="6" t="s">
        <v>31</v>
      </c>
      <c r="M297" s="7" t="s">
        <v>1489</v>
      </c>
      <c r="N297" s="7" t="s">
        <v>1490</v>
      </c>
      <c r="O297" s="15" t="n">
        <v>5</v>
      </c>
      <c r="P297" s="9" t="s">
        <v>34</v>
      </c>
      <c r="Q297" s="9"/>
      <c r="R297" s="10"/>
      <c r="S297" s="10"/>
      <c r="T297" s="11"/>
    </row>
    <row r="298" customFormat="false" ht="23.85" hidden="false" customHeight="false" outlineLevel="0" collapsed="false">
      <c r="A298" s="5" t="n">
        <v>294</v>
      </c>
      <c r="B298" s="6" t="s">
        <v>1491</v>
      </c>
      <c r="C298" s="6" t="s">
        <v>1492</v>
      </c>
      <c r="D298" s="6" t="s">
        <v>269</v>
      </c>
      <c r="E298" s="6" t="s">
        <v>369</v>
      </c>
      <c r="F298" s="6" t="s">
        <v>252</v>
      </c>
      <c r="G298" s="6" t="s">
        <v>85</v>
      </c>
      <c r="H298" s="5" t="s">
        <v>297</v>
      </c>
      <c r="I298" s="5" t="n">
        <v>4</v>
      </c>
      <c r="J298" s="5" t="n">
        <v>8</v>
      </c>
      <c r="K298" s="5" t="s">
        <v>357</v>
      </c>
      <c r="L298" s="6" t="s">
        <v>253</v>
      </c>
      <c r="M298" s="7" t="s">
        <v>1493</v>
      </c>
      <c r="N298" s="7" t="s">
        <v>1494</v>
      </c>
      <c r="O298" s="15" t="n">
        <v>5</v>
      </c>
      <c r="P298" s="9" t="s">
        <v>34</v>
      </c>
      <c r="Q298" s="9"/>
      <c r="R298" s="10"/>
      <c r="S298" s="10"/>
      <c r="T298" s="11"/>
    </row>
    <row r="299" customFormat="false" ht="23.85" hidden="false" customHeight="false" outlineLevel="0" collapsed="false">
      <c r="A299" s="5" t="n">
        <v>295</v>
      </c>
      <c r="B299" s="6" t="s">
        <v>1495</v>
      </c>
      <c r="C299" s="6" t="s">
        <v>1496</v>
      </c>
      <c r="D299" s="6" t="s">
        <v>1497</v>
      </c>
      <c r="E299" s="6" t="s">
        <v>376</v>
      </c>
      <c r="F299" s="6" t="s">
        <v>859</v>
      </c>
      <c r="G299" s="6" t="s">
        <v>85</v>
      </c>
      <c r="H299" s="5" t="s">
        <v>297</v>
      </c>
      <c r="I299" s="5" t="n">
        <v>4</v>
      </c>
      <c r="J299" s="5" t="n">
        <v>8</v>
      </c>
      <c r="K299" s="5" t="s">
        <v>357</v>
      </c>
      <c r="L299" s="6" t="s">
        <v>383</v>
      </c>
      <c r="M299" s="7" t="s">
        <v>1498</v>
      </c>
      <c r="N299" s="7" t="s">
        <v>1499</v>
      </c>
      <c r="O299" s="15" t="n">
        <v>5</v>
      </c>
      <c r="P299" s="9" t="s">
        <v>34</v>
      </c>
      <c r="Q299" s="9"/>
      <c r="R299" s="10"/>
      <c r="S299" s="10"/>
      <c r="T299" s="11"/>
    </row>
    <row r="300" customFormat="false" ht="23.85" hidden="false" customHeight="false" outlineLevel="0" collapsed="false">
      <c r="A300" s="5" t="n">
        <v>296</v>
      </c>
      <c r="B300" s="6" t="s">
        <v>1500</v>
      </c>
      <c r="C300" s="6" t="s">
        <v>1501</v>
      </c>
      <c r="D300" s="6" t="s">
        <v>761</v>
      </c>
      <c r="E300" s="6" t="s">
        <v>113</v>
      </c>
      <c r="F300" s="6" t="s">
        <v>1502</v>
      </c>
      <c r="G300" s="6" t="s">
        <v>1200</v>
      </c>
      <c r="H300" s="5" t="s">
        <v>30</v>
      </c>
      <c r="I300" s="5" t="n">
        <v>4</v>
      </c>
      <c r="J300" s="5" t="n">
        <v>8</v>
      </c>
      <c r="K300" s="5" t="s">
        <v>357</v>
      </c>
      <c r="L300" s="6" t="s">
        <v>31</v>
      </c>
      <c r="M300" s="7" t="s">
        <v>1503</v>
      </c>
      <c r="N300" s="7" t="s">
        <v>1504</v>
      </c>
      <c r="O300" s="15" t="n">
        <v>5</v>
      </c>
      <c r="P300" s="9" t="s">
        <v>34</v>
      </c>
      <c r="Q300" s="9"/>
      <c r="R300" s="10"/>
      <c r="S300" s="10"/>
      <c r="T300" s="11"/>
    </row>
    <row r="301" customFormat="false" ht="23.85" hidden="false" customHeight="false" outlineLevel="0" collapsed="false">
      <c r="A301" s="5" t="n">
        <v>297</v>
      </c>
      <c r="B301" s="6" t="s">
        <v>1505</v>
      </c>
      <c r="C301" s="6" t="s">
        <v>1506</v>
      </c>
      <c r="D301" s="6" t="s">
        <v>1507</v>
      </c>
      <c r="E301" s="6" t="s">
        <v>897</v>
      </c>
      <c r="F301" s="6" t="s">
        <v>924</v>
      </c>
      <c r="G301" s="6" t="s">
        <v>92</v>
      </c>
      <c r="H301" s="5" t="s">
        <v>30</v>
      </c>
      <c r="I301" s="5" t="n">
        <v>4</v>
      </c>
      <c r="J301" s="5" t="n">
        <v>8</v>
      </c>
      <c r="K301" s="5" t="s">
        <v>357</v>
      </c>
      <c r="L301" s="6" t="s">
        <v>377</v>
      </c>
      <c r="M301" s="7" t="s">
        <v>1508</v>
      </c>
      <c r="N301" s="7" t="s">
        <v>1509</v>
      </c>
      <c r="O301" s="15" t="n">
        <v>5</v>
      </c>
      <c r="P301" s="9" t="s">
        <v>34</v>
      </c>
      <c r="Q301" s="9"/>
      <c r="R301" s="10"/>
      <c r="S301" s="10"/>
      <c r="T301" s="11"/>
    </row>
    <row r="302" customFormat="false" ht="23.85" hidden="false" customHeight="false" outlineLevel="0" collapsed="false">
      <c r="A302" s="5" t="n">
        <v>298</v>
      </c>
      <c r="B302" s="6" t="s">
        <v>1510</v>
      </c>
      <c r="C302" s="6" t="s">
        <v>1511</v>
      </c>
      <c r="D302" s="6" t="s">
        <v>761</v>
      </c>
      <c r="E302" s="6" t="s">
        <v>355</v>
      </c>
      <c r="F302" s="6" t="s">
        <v>859</v>
      </c>
      <c r="G302" s="6" t="s">
        <v>403</v>
      </c>
      <c r="H302" s="5" t="s">
        <v>30</v>
      </c>
      <c r="I302" s="5" t="n">
        <v>4</v>
      </c>
      <c r="J302" s="5" t="n">
        <v>7</v>
      </c>
      <c r="K302" s="5" t="s">
        <v>116</v>
      </c>
      <c r="L302" s="6" t="s">
        <v>31</v>
      </c>
      <c r="M302" s="7" t="s">
        <v>1512</v>
      </c>
      <c r="N302" s="7" t="s">
        <v>1513</v>
      </c>
      <c r="O302" s="15" t="n">
        <v>5</v>
      </c>
      <c r="P302" s="9" t="s">
        <v>34</v>
      </c>
      <c r="Q302" s="9"/>
      <c r="R302" s="10"/>
      <c r="S302" s="10"/>
      <c r="T302" s="11"/>
    </row>
    <row r="303" customFormat="false" ht="23.85" hidden="false" customHeight="false" outlineLevel="0" collapsed="false">
      <c r="A303" s="5" t="n">
        <v>299</v>
      </c>
      <c r="B303" s="6" t="s">
        <v>1514</v>
      </c>
      <c r="C303" s="6" t="s">
        <v>1515</v>
      </c>
      <c r="D303" s="6" t="s">
        <v>1516</v>
      </c>
      <c r="E303" s="6" t="s">
        <v>264</v>
      </c>
      <c r="F303" s="6" t="s">
        <v>252</v>
      </c>
      <c r="G303" s="6" t="s">
        <v>85</v>
      </c>
      <c r="H303" s="5" t="s">
        <v>297</v>
      </c>
      <c r="I303" s="5" t="n">
        <v>4</v>
      </c>
      <c r="J303" s="5" t="n">
        <v>7</v>
      </c>
      <c r="K303" s="5" t="s">
        <v>357</v>
      </c>
      <c r="L303" s="6" t="s">
        <v>31</v>
      </c>
      <c r="M303" s="7" t="s">
        <v>1517</v>
      </c>
      <c r="N303" s="7" t="s">
        <v>1518</v>
      </c>
      <c r="O303" s="15" t="n">
        <v>5</v>
      </c>
      <c r="P303" s="9" t="s">
        <v>34</v>
      </c>
      <c r="Q303" s="9"/>
      <c r="R303" s="10"/>
      <c r="S303" s="10"/>
      <c r="T303" s="11"/>
    </row>
    <row r="304" customFormat="false" ht="23.85" hidden="false" customHeight="false" outlineLevel="0" collapsed="false">
      <c r="A304" s="5" t="n">
        <v>300</v>
      </c>
      <c r="B304" s="6" t="s">
        <v>1519</v>
      </c>
      <c r="C304" s="6" t="s">
        <v>1520</v>
      </c>
      <c r="D304" s="6" t="s">
        <v>1521</v>
      </c>
      <c r="E304" s="6" t="s">
        <v>1522</v>
      </c>
      <c r="F304" s="6" t="s">
        <v>252</v>
      </c>
      <c r="G304" s="6" t="s">
        <v>85</v>
      </c>
      <c r="H304" s="5" t="s">
        <v>30</v>
      </c>
      <c r="I304" s="5" t="n">
        <v>4</v>
      </c>
      <c r="J304" s="5" t="n">
        <v>7</v>
      </c>
      <c r="K304" s="5" t="s">
        <v>357</v>
      </c>
      <c r="L304" s="6" t="s">
        <v>377</v>
      </c>
      <c r="M304" s="7" t="s">
        <v>1523</v>
      </c>
      <c r="N304" s="7" t="s">
        <v>1524</v>
      </c>
      <c r="O304" s="15" t="n">
        <v>5</v>
      </c>
      <c r="P304" s="9" t="s">
        <v>34</v>
      </c>
      <c r="Q304" s="9"/>
      <c r="R304" s="10"/>
      <c r="S304" s="10"/>
      <c r="T304" s="11"/>
    </row>
    <row r="305" customFormat="false" ht="23.85" hidden="false" customHeight="false" outlineLevel="0" collapsed="false">
      <c r="A305" s="5" t="n">
        <v>301</v>
      </c>
      <c r="B305" s="6" t="s">
        <v>1525</v>
      </c>
      <c r="C305" s="6" t="s">
        <v>1526</v>
      </c>
      <c r="D305" s="6" t="s">
        <v>1527</v>
      </c>
      <c r="E305" s="6" t="s">
        <v>376</v>
      </c>
      <c r="F305" s="6" t="s">
        <v>511</v>
      </c>
      <c r="G305" s="6" t="s">
        <v>1186</v>
      </c>
      <c r="H305" s="5" t="s">
        <v>30</v>
      </c>
      <c r="I305" s="5" t="n">
        <v>4</v>
      </c>
      <c r="J305" s="5" t="n">
        <v>7</v>
      </c>
      <c r="K305" s="5" t="s">
        <v>357</v>
      </c>
      <c r="L305" s="6" t="s">
        <v>383</v>
      </c>
      <c r="M305" s="7" t="s">
        <v>1528</v>
      </c>
      <c r="N305" s="7" t="s">
        <v>1529</v>
      </c>
      <c r="O305" s="15" t="n">
        <v>5</v>
      </c>
      <c r="P305" s="9" t="s">
        <v>34</v>
      </c>
      <c r="Q305" s="9"/>
      <c r="R305" s="10"/>
      <c r="S305" s="10"/>
      <c r="T305" s="11"/>
    </row>
    <row r="306" customFormat="false" ht="23.85" hidden="false" customHeight="false" outlineLevel="0" collapsed="false">
      <c r="A306" s="5" t="n">
        <v>302</v>
      </c>
      <c r="B306" s="6" t="s">
        <v>1530</v>
      </c>
      <c r="C306" s="6" t="s">
        <v>1531</v>
      </c>
      <c r="D306" s="6" t="s">
        <v>1532</v>
      </c>
      <c r="E306" s="6" t="s">
        <v>355</v>
      </c>
      <c r="F306" s="6" t="s">
        <v>204</v>
      </c>
      <c r="G306" s="6" t="s">
        <v>1200</v>
      </c>
      <c r="H306" s="5" t="s">
        <v>30</v>
      </c>
      <c r="I306" s="5" t="n">
        <v>4</v>
      </c>
      <c r="J306" s="5" t="n">
        <v>7</v>
      </c>
      <c r="K306" s="5" t="s">
        <v>357</v>
      </c>
      <c r="L306" s="6" t="s">
        <v>31</v>
      </c>
      <c r="M306" s="7" t="s">
        <v>1533</v>
      </c>
      <c r="N306" s="7" t="s">
        <v>1534</v>
      </c>
      <c r="O306" s="15" t="n">
        <v>5</v>
      </c>
      <c r="P306" s="9" t="s">
        <v>34</v>
      </c>
      <c r="Q306" s="9"/>
      <c r="R306" s="10"/>
      <c r="S306" s="10"/>
      <c r="T306" s="11"/>
    </row>
    <row r="307" customFormat="false" ht="23.85" hidden="false" customHeight="false" outlineLevel="0" collapsed="false">
      <c r="A307" s="5" t="n">
        <v>303</v>
      </c>
      <c r="B307" s="6" t="s">
        <v>1535</v>
      </c>
      <c r="C307" s="6" t="s">
        <v>1536</v>
      </c>
      <c r="D307" s="6" t="s">
        <v>1537</v>
      </c>
      <c r="E307" s="6" t="s">
        <v>1522</v>
      </c>
      <c r="F307" s="6" t="s">
        <v>204</v>
      </c>
      <c r="G307" s="6" t="s">
        <v>85</v>
      </c>
      <c r="H307" s="5" t="s">
        <v>30</v>
      </c>
      <c r="I307" s="5" t="n">
        <v>4</v>
      </c>
      <c r="J307" s="5" t="n">
        <v>7</v>
      </c>
      <c r="K307" s="5" t="s">
        <v>357</v>
      </c>
      <c r="L307" s="6" t="s">
        <v>377</v>
      </c>
      <c r="M307" s="7" t="s">
        <v>1538</v>
      </c>
      <c r="N307" s="7" t="s">
        <v>1539</v>
      </c>
      <c r="O307" s="15" t="n">
        <v>5</v>
      </c>
      <c r="P307" s="9" t="s">
        <v>34</v>
      </c>
      <c r="Q307" s="9"/>
      <c r="R307" s="10"/>
      <c r="S307" s="10"/>
      <c r="T307" s="11"/>
    </row>
    <row r="308" customFormat="false" ht="23.85" hidden="false" customHeight="false" outlineLevel="0" collapsed="false">
      <c r="A308" s="5" t="n">
        <v>304</v>
      </c>
      <c r="B308" s="6" t="s">
        <v>1540</v>
      </c>
      <c r="C308" s="6" t="s">
        <v>1541</v>
      </c>
      <c r="D308" s="6" t="s">
        <v>1542</v>
      </c>
      <c r="E308" s="6" t="s">
        <v>376</v>
      </c>
      <c r="F308" s="6" t="s">
        <v>204</v>
      </c>
      <c r="G308" s="6" t="s">
        <v>85</v>
      </c>
      <c r="H308" s="5" t="s">
        <v>297</v>
      </c>
      <c r="I308" s="5" t="n">
        <v>4</v>
      </c>
      <c r="J308" s="5" t="n">
        <v>7</v>
      </c>
      <c r="K308" s="5" t="s">
        <v>357</v>
      </c>
      <c r="L308" s="6" t="s">
        <v>383</v>
      </c>
      <c r="M308" s="7" t="s">
        <v>1543</v>
      </c>
      <c r="N308" s="7" t="s">
        <v>1544</v>
      </c>
      <c r="O308" s="15" t="n">
        <v>5</v>
      </c>
      <c r="P308" s="9" t="s">
        <v>34</v>
      </c>
      <c r="Q308" s="9"/>
      <c r="R308" s="10"/>
      <c r="S308" s="10"/>
      <c r="T308" s="11"/>
    </row>
    <row r="309" customFormat="false" ht="23.85" hidden="false" customHeight="false" outlineLevel="0" collapsed="false">
      <c r="A309" s="5" t="n">
        <v>305</v>
      </c>
      <c r="B309" s="6" t="s">
        <v>1545</v>
      </c>
      <c r="C309" s="6" t="s">
        <v>1546</v>
      </c>
      <c r="D309" s="6" t="s">
        <v>581</v>
      </c>
      <c r="E309" s="6" t="s">
        <v>369</v>
      </c>
      <c r="F309" s="6" t="s">
        <v>252</v>
      </c>
      <c r="G309" s="6" t="s">
        <v>92</v>
      </c>
      <c r="H309" s="5" t="s">
        <v>297</v>
      </c>
      <c r="I309" s="5" t="n">
        <v>5</v>
      </c>
      <c r="J309" s="5" t="n">
        <v>7</v>
      </c>
      <c r="K309" s="5" t="s">
        <v>357</v>
      </c>
      <c r="L309" s="6" t="s">
        <v>383</v>
      </c>
      <c r="M309" s="7" t="s">
        <v>1547</v>
      </c>
      <c r="N309" s="7" t="s">
        <v>1548</v>
      </c>
      <c r="O309" s="15" t="n">
        <v>5</v>
      </c>
      <c r="P309" s="9" t="s">
        <v>34</v>
      </c>
      <c r="Q309" s="9"/>
      <c r="R309" s="10"/>
      <c r="S309" s="10"/>
      <c r="T309" s="11"/>
    </row>
    <row r="310" customFormat="false" ht="23.85" hidden="false" customHeight="false" outlineLevel="0" collapsed="false">
      <c r="A310" s="5" t="n">
        <v>306</v>
      </c>
      <c r="B310" s="6" t="s">
        <v>1549</v>
      </c>
      <c r="C310" s="6" t="s">
        <v>1550</v>
      </c>
      <c r="D310" s="6" t="s">
        <v>1435</v>
      </c>
      <c r="E310" s="6" t="s">
        <v>897</v>
      </c>
      <c r="F310" s="6" t="s">
        <v>356</v>
      </c>
      <c r="G310" s="6" t="s">
        <v>92</v>
      </c>
      <c r="H310" s="5" t="s">
        <v>297</v>
      </c>
      <c r="I310" s="5" t="n">
        <v>5</v>
      </c>
      <c r="J310" s="5" t="n">
        <v>7</v>
      </c>
      <c r="K310" s="5" t="s">
        <v>357</v>
      </c>
      <c r="L310" s="6" t="s">
        <v>383</v>
      </c>
      <c r="M310" s="7" t="s">
        <v>1551</v>
      </c>
      <c r="N310" s="7" t="s">
        <v>1552</v>
      </c>
      <c r="O310" s="15" t="n">
        <v>5</v>
      </c>
      <c r="P310" s="9" t="s">
        <v>34</v>
      </c>
      <c r="Q310" s="9"/>
      <c r="R310" s="10"/>
      <c r="S310" s="10"/>
      <c r="T310" s="11"/>
    </row>
    <row r="311" customFormat="false" ht="23.85" hidden="false" customHeight="false" outlineLevel="0" collapsed="false">
      <c r="A311" s="5" t="n">
        <v>307</v>
      </c>
      <c r="B311" s="6" t="s">
        <v>1553</v>
      </c>
      <c r="C311" s="6" t="s">
        <v>1554</v>
      </c>
      <c r="D311" s="6" t="s">
        <v>1555</v>
      </c>
      <c r="E311" s="6" t="s">
        <v>129</v>
      </c>
      <c r="F311" s="6" t="s">
        <v>511</v>
      </c>
      <c r="G311" s="6" t="s">
        <v>140</v>
      </c>
      <c r="H311" s="5" t="s">
        <v>29</v>
      </c>
      <c r="I311" s="5" t="n">
        <v>5</v>
      </c>
      <c r="J311" s="5" t="n">
        <v>7</v>
      </c>
      <c r="K311" s="5" t="s">
        <v>30</v>
      </c>
      <c r="L311" s="6" t="s">
        <v>31</v>
      </c>
      <c r="M311" s="7" t="s">
        <v>1556</v>
      </c>
      <c r="N311" s="7" t="s">
        <v>1557</v>
      </c>
      <c r="O311" s="15" t="n">
        <v>5</v>
      </c>
      <c r="P311" s="9" t="s">
        <v>34</v>
      </c>
      <c r="Q311" s="9"/>
      <c r="R311" s="10"/>
      <c r="S311" s="10"/>
      <c r="T311" s="11"/>
    </row>
    <row r="312" customFormat="false" ht="23.85" hidden="false" customHeight="false" outlineLevel="0" collapsed="false">
      <c r="A312" s="5" t="n">
        <v>308</v>
      </c>
      <c r="B312" s="6" t="s">
        <v>1558</v>
      </c>
      <c r="C312" s="6" t="s">
        <v>1559</v>
      </c>
      <c r="D312" s="6" t="s">
        <v>1560</v>
      </c>
      <c r="E312" s="6" t="s">
        <v>897</v>
      </c>
      <c r="F312" s="6" t="s">
        <v>252</v>
      </c>
      <c r="G312" s="6" t="s">
        <v>92</v>
      </c>
      <c r="H312" s="5" t="s">
        <v>30</v>
      </c>
      <c r="I312" s="5" t="n">
        <v>5</v>
      </c>
      <c r="J312" s="5" t="n">
        <v>7</v>
      </c>
      <c r="K312" s="5" t="s">
        <v>357</v>
      </c>
      <c r="L312" s="6" t="s">
        <v>383</v>
      </c>
      <c r="M312" s="7" t="s">
        <v>1561</v>
      </c>
      <c r="N312" s="7" t="s">
        <v>1562</v>
      </c>
      <c r="O312" s="15" t="n">
        <v>5</v>
      </c>
      <c r="P312" s="9" t="s">
        <v>34</v>
      </c>
      <c r="Q312" s="9"/>
      <c r="R312" s="10"/>
      <c r="S312" s="10"/>
      <c r="T312" s="11"/>
    </row>
    <row r="313" customFormat="false" ht="23.85" hidden="false" customHeight="false" outlineLevel="0" collapsed="false">
      <c r="A313" s="5" t="n">
        <v>309</v>
      </c>
      <c r="B313" s="6" t="s">
        <v>1563</v>
      </c>
      <c r="C313" s="6" t="s">
        <v>1564</v>
      </c>
      <c r="D313" s="6" t="s">
        <v>1002</v>
      </c>
      <c r="E313" s="6" t="s">
        <v>1522</v>
      </c>
      <c r="F313" s="6" t="s">
        <v>252</v>
      </c>
      <c r="G313" s="6" t="s">
        <v>115</v>
      </c>
      <c r="H313" s="5" t="s">
        <v>297</v>
      </c>
      <c r="I313" s="5" t="n">
        <v>5</v>
      </c>
      <c r="J313" s="5" t="n">
        <v>7</v>
      </c>
      <c r="K313" s="5" t="s">
        <v>357</v>
      </c>
      <c r="L313" s="6" t="s">
        <v>377</v>
      </c>
      <c r="M313" s="7" t="s">
        <v>1565</v>
      </c>
      <c r="N313" s="7" t="s">
        <v>1566</v>
      </c>
      <c r="O313" s="15" t="n">
        <v>5</v>
      </c>
      <c r="P313" s="9" t="s">
        <v>34</v>
      </c>
      <c r="Q313" s="9"/>
      <c r="R313" s="10"/>
      <c r="S313" s="10"/>
      <c r="T313" s="11"/>
    </row>
    <row r="314" customFormat="false" ht="23.85" hidden="false" customHeight="false" outlineLevel="0" collapsed="false">
      <c r="A314" s="5" t="n">
        <v>310</v>
      </c>
      <c r="B314" s="6" t="s">
        <v>1567</v>
      </c>
      <c r="C314" s="6" t="s">
        <v>1568</v>
      </c>
      <c r="D314" s="6" t="s">
        <v>1569</v>
      </c>
      <c r="E314" s="6" t="s">
        <v>376</v>
      </c>
      <c r="F314" s="6" t="s">
        <v>252</v>
      </c>
      <c r="G314" s="6" t="s">
        <v>115</v>
      </c>
      <c r="H314" s="5" t="s">
        <v>30</v>
      </c>
      <c r="I314" s="5" t="n">
        <v>5</v>
      </c>
      <c r="J314" s="5" t="n">
        <v>7</v>
      </c>
      <c r="K314" s="5" t="s">
        <v>357</v>
      </c>
      <c r="L314" s="6" t="s">
        <v>383</v>
      </c>
      <c r="M314" s="7" t="s">
        <v>1570</v>
      </c>
      <c r="N314" s="7" t="s">
        <v>1571</v>
      </c>
      <c r="O314" s="15" t="n">
        <v>5</v>
      </c>
      <c r="P314" s="9" t="s">
        <v>34</v>
      </c>
      <c r="Q314" s="9"/>
      <c r="R314" s="10"/>
      <c r="S314" s="10"/>
      <c r="T314" s="11"/>
    </row>
    <row r="315" customFormat="false" ht="23.85" hidden="false" customHeight="false" outlineLevel="0" collapsed="false">
      <c r="A315" s="5" t="n">
        <v>311</v>
      </c>
      <c r="B315" s="6" t="s">
        <v>1572</v>
      </c>
      <c r="C315" s="6" t="s">
        <v>1573</v>
      </c>
      <c r="D315" s="6" t="s">
        <v>1574</v>
      </c>
      <c r="E315" s="6" t="s">
        <v>897</v>
      </c>
      <c r="F315" s="6" t="s">
        <v>252</v>
      </c>
      <c r="G315" s="6" t="s">
        <v>92</v>
      </c>
      <c r="H315" s="5" t="s">
        <v>30</v>
      </c>
      <c r="I315" s="5" t="n">
        <v>5</v>
      </c>
      <c r="J315" s="5" t="n">
        <v>7</v>
      </c>
      <c r="K315" s="5" t="s">
        <v>357</v>
      </c>
      <c r="L315" s="6" t="s">
        <v>383</v>
      </c>
      <c r="M315" s="7" t="s">
        <v>1575</v>
      </c>
      <c r="N315" s="7" t="s">
        <v>1576</v>
      </c>
      <c r="O315" s="15" t="n">
        <v>5</v>
      </c>
      <c r="P315" s="9" t="s">
        <v>34</v>
      </c>
      <c r="Q315" s="9"/>
      <c r="R315" s="10"/>
      <c r="S315" s="10"/>
      <c r="T315" s="11"/>
    </row>
    <row r="316" customFormat="false" ht="23.85" hidden="false" customHeight="false" outlineLevel="0" collapsed="false">
      <c r="A316" s="5" t="n">
        <v>312</v>
      </c>
      <c r="B316" s="6" t="s">
        <v>1577</v>
      </c>
      <c r="C316" s="6" t="s">
        <v>1578</v>
      </c>
      <c r="D316" s="6" t="s">
        <v>841</v>
      </c>
      <c r="E316" s="6" t="s">
        <v>113</v>
      </c>
      <c r="F316" s="6" t="s">
        <v>349</v>
      </c>
      <c r="G316" s="6" t="s">
        <v>1579</v>
      </c>
      <c r="H316" s="5" t="s">
        <v>29</v>
      </c>
      <c r="I316" s="5" t="n">
        <v>9</v>
      </c>
      <c r="J316" s="5" t="n">
        <v>5</v>
      </c>
      <c r="K316" s="5" t="s">
        <v>1580</v>
      </c>
      <c r="L316" s="6" t="s">
        <v>31</v>
      </c>
      <c r="M316" s="7" t="s">
        <v>1581</v>
      </c>
      <c r="N316" s="7" t="s">
        <v>1582</v>
      </c>
      <c r="O316" s="15" t="n">
        <v>5</v>
      </c>
      <c r="P316" s="9" t="s">
        <v>34</v>
      </c>
      <c r="Q316" s="9"/>
      <c r="R316" s="10"/>
      <c r="S316" s="10"/>
      <c r="T316" s="11"/>
    </row>
  </sheetData>
  <autoFilter ref="A4:T316"/>
  <mergeCells count="3">
    <mergeCell ref="A1:T1"/>
    <mergeCell ref="A2:T2"/>
    <mergeCell ref="A3:T3"/>
  </mergeCells>
  <dataValidations count="1">
    <dataValidation allowBlank="true" error="Pick a status from the list" errorStyle="stop" errorTitle="Invalid status" operator="between" showDropDown="false" showErrorMessage="false" showInputMessage="false" sqref="P5:P316" type="list">
      <formula1>"Not started,Applied,Messaged recruiter,Referral requested,Interviewing,Offer,Rejected,Paused"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  <col collapsed="false" customWidth="true" hidden="false" outlineLevel="0" max="2" min="2" style="0" width="12"/>
  </cols>
  <sheetData>
    <row r="1" customFormat="false" ht="16.15" hidden="false" customHeight="false" outlineLevel="0" collapsed="false">
      <c r="A1" s="16" t="s">
        <v>1583</v>
      </c>
    </row>
    <row r="3" customFormat="false" ht="15" hidden="false" customHeight="false" outlineLevel="0" collapsed="false">
      <c r="A3" s="17" t="s">
        <v>1584</v>
      </c>
    </row>
    <row r="4" customFormat="false" ht="15" hidden="false" customHeight="false" outlineLevel="0" collapsed="false">
      <c r="A4" s="18" t="s">
        <v>1585</v>
      </c>
      <c r="B4" s="19" t="n">
        <f aca="false">COUNTA('Master Database'!$B$5:$B$316)</f>
        <v>312</v>
      </c>
    </row>
    <row r="5" customFormat="false" ht="15" hidden="false" customHeight="false" outlineLevel="0" collapsed="false">
      <c r="A5" s="18" t="s">
        <v>34</v>
      </c>
      <c r="B5" s="19" t="n">
        <f aca="false">COUNTIF('Master Database'!$P$5:$P$316,"Not started")</f>
        <v>312</v>
      </c>
    </row>
    <row r="6" customFormat="false" ht="15" hidden="false" customHeight="false" outlineLevel="0" collapsed="false">
      <c r="A6" s="18" t="s">
        <v>1586</v>
      </c>
      <c r="B6" s="19" t="n">
        <f aca="false">COUNTIF('Master Database'!$P$5:$P$316,"Applied")</f>
        <v>0</v>
      </c>
    </row>
    <row r="7" customFormat="false" ht="15" hidden="false" customHeight="false" outlineLevel="0" collapsed="false">
      <c r="A7" s="18" t="s">
        <v>1587</v>
      </c>
      <c r="B7" s="19" t="n">
        <f aca="false">COUNTIF('Master Database'!$P$5:$P$316,"Messaged recruiter")</f>
        <v>0</v>
      </c>
    </row>
    <row r="8" customFormat="false" ht="15" hidden="false" customHeight="false" outlineLevel="0" collapsed="false">
      <c r="A8" s="18" t="s">
        <v>1588</v>
      </c>
      <c r="B8" s="19" t="n">
        <f aca="false">COUNTIF('Master Database'!$P$5:$P$316,"Referral requested")</f>
        <v>0</v>
      </c>
    </row>
    <row r="9" customFormat="false" ht="15" hidden="false" customHeight="false" outlineLevel="0" collapsed="false">
      <c r="A9" s="18" t="s">
        <v>1589</v>
      </c>
      <c r="B9" s="19" t="n">
        <f aca="false">COUNTIF('Master Database'!$P$5:$P$316,"Interviewing")</f>
        <v>0</v>
      </c>
    </row>
    <row r="10" customFormat="false" ht="15" hidden="false" customHeight="false" outlineLevel="0" collapsed="false">
      <c r="A10" s="18" t="s">
        <v>1590</v>
      </c>
      <c r="B10" s="19" t="n">
        <f aca="false">COUNTIF('Master Database'!$P$5:$P$316,"Offer")</f>
        <v>0</v>
      </c>
    </row>
    <row r="11" customFormat="false" ht="15" hidden="false" customHeight="false" outlineLevel="0" collapsed="false">
      <c r="A11" s="18" t="s">
        <v>1591</v>
      </c>
      <c r="B11" s="19" t="n">
        <f aca="false">COUNTIF('Master Database'!$P$5:$P$316,"Rejected")</f>
        <v>0</v>
      </c>
    </row>
    <row r="12" customFormat="false" ht="15" hidden="false" customHeight="false" outlineLevel="0" collapsed="false">
      <c r="A12" s="18" t="s">
        <v>1592</v>
      </c>
      <c r="B12" s="19" t="n">
        <f aca="false">COUNTIF('Master Database'!$P$5:$P$316,"Paused")</f>
        <v>0</v>
      </c>
    </row>
    <row r="14" customFormat="false" ht="15" hidden="false" customHeight="false" outlineLevel="0" collapsed="false">
      <c r="A14" s="20" t="s">
        <v>1593</v>
      </c>
    </row>
    <row r="15" customFormat="false" ht="35.05" hidden="false" customHeight="false" outlineLevel="0" collapsed="false">
      <c r="A15" s="21" t="s">
        <v>1594</v>
      </c>
    </row>
    <row r="17" customFormat="false" ht="15" hidden="false" customHeight="false" outlineLevel="0" collapsed="false">
      <c r="A17" s="17" t="s">
        <v>1595</v>
      </c>
    </row>
    <row r="18" customFormat="false" ht="35.05" hidden="false" customHeight="false" outlineLevel="0" collapsed="false">
      <c r="A18" s="21" t="s">
        <v>1596</v>
      </c>
    </row>
    <row r="20" customFormat="false" ht="15" hidden="false" customHeight="false" outlineLevel="0" collapsed="false">
      <c r="A20" s="20" t="s">
        <v>1597</v>
      </c>
    </row>
    <row r="21" customFormat="false" ht="15" hidden="false" customHeight="false" outlineLevel="0" collapsed="false">
      <c r="A21" s="21" t="s">
        <v>1598</v>
      </c>
    </row>
    <row r="22" customFormat="false" ht="57.45" hidden="false" customHeight="false" outlineLevel="0" collapsed="false">
      <c r="A22" s="21" t="s">
        <v>1599</v>
      </c>
    </row>
    <row r="23" customFormat="false" ht="15" hidden="false" customHeight="false" outlineLevel="0" collapsed="false">
      <c r="A23" s="21" t="s">
        <v>1600</v>
      </c>
    </row>
    <row r="24" customFormat="false" ht="35.05" hidden="false" customHeight="false" outlineLevel="0" collapsed="false">
      <c r="A24" s="21" t="s">
        <v>1601</v>
      </c>
    </row>
    <row r="26" customFormat="false" ht="15" hidden="false" customHeight="false" outlineLevel="0" collapsed="false">
      <c r="A26" s="20" t="s">
        <v>1602</v>
      </c>
    </row>
    <row r="27" customFormat="false" ht="23.85" hidden="false" customHeight="false" outlineLevel="0" collapsed="false">
      <c r="A27" s="21" t="s">
        <v>1603</v>
      </c>
    </row>
    <row r="28" customFormat="false" ht="15" hidden="false" customHeight="false" outlineLevel="0" collapsed="false">
      <c r="A28" s="21" t="s">
        <v>1604</v>
      </c>
    </row>
    <row r="29" customFormat="false" ht="23.85" hidden="false" customHeight="false" outlineLevel="0" collapsed="false">
      <c r="A29" s="21" t="s">
        <v>1605</v>
      </c>
    </row>
    <row r="30" customFormat="false" ht="23.85" hidden="false" customHeight="false" outlineLevel="0" collapsed="false">
      <c r="A30" s="21" t="s">
        <v>1606</v>
      </c>
    </row>
    <row r="31" customFormat="false" ht="23.85" hidden="false" customHeight="false" outlineLevel="0" collapsed="false">
      <c r="A31" s="21" t="s">
        <v>1607</v>
      </c>
    </row>
    <row r="32" customFormat="false" ht="35.05" hidden="false" customHeight="false" outlineLevel="0" collapsed="false">
      <c r="A32" s="21" t="s">
        <v>1608</v>
      </c>
    </row>
    <row r="34" customFormat="false" ht="15" hidden="false" customHeight="false" outlineLevel="0" collapsed="false">
      <c r="A34" s="17" t="s">
        <v>1609</v>
      </c>
    </row>
    <row r="35" customFormat="false" ht="35.05" hidden="false" customHeight="false" outlineLevel="0" collapsed="false">
      <c r="A35" s="21" t="s">
        <v>1610</v>
      </c>
    </row>
    <row r="37" customFormat="false" ht="15" hidden="false" customHeight="false" outlineLevel="0" collapsed="false">
      <c r="A37" s="17" t="s">
        <v>1611</v>
      </c>
    </row>
    <row r="38" customFormat="false" ht="35.05" hidden="false" customHeight="false" outlineLevel="0" collapsed="false">
      <c r="A38" s="21" t="s">
        <v>1612</v>
      </c>
    </row>
    <row r="40" customFormat="false" ht="15" hidden="false" customHeight="false" outlineLevel="0" collapsed="false">
      <c r="A40" s="17" t="s">
        <v>1613</v>
      </c>
    </row>
    <row r="41" customFormat="false" ht="23.85" hidden="false" customHeight="false" outlineLevel="0" collapsed="false">
      <c r="A41" s="21" t="s">
        <v>1614</v>
      </c>
    </row>
    <row r="43" customFormat="false" ht="15" hidden="false" customHeight="false" outlineLevel="0" collapsed="false">
      <c r="A43" s="17" t="s">
        <v>1615</v>
      </c>
    </row>
    <row r="44" customFormat="false" ht="23.85" hidden="false" customHeight="false" outlineLevel="0" collapsed="false">
      <c r="A44" s="21" t="s">
        <v>1616</v>
      </c>
    </row>
    <row r="45" customFormat="false" ht="23.85" hidden="false" customHeight="false" outlineLevel="0" collapsed="false">
      <c r="A45" s="21" t="s">
        <v>1617</v>
      </c>
    </row>
    <row r="46" customFormat="false" ht="23.85" hidden="false" customHeight="false" outlineLevel="0" collapsed="false">
      <c r="A46" s="21" t="s">
        <v>1618</v>
      </c>
    </row>
    <row r="47" customFormat="false" ht="15" hidden="false" customHeight="false" outlineLevel="0" collapsed="false">
      <c r="A47" s="21" t="s">
        <v>1619</v>
      </c>
    </row>
    <row r="48" customFormat="false" ht="23.85" hidden="false" customHeight="false" outlineLevel="0" collapsed="false">
      <c r="A48" s="21" t="s">
        <v>1620</v>
      </c>
    </row>
    <row r="50" customFormat="false" ht="15" hidden="false" customHeight="false" outlineLevel="0" collapsed="false">
      <c r="A50" s="20" t="s">
        <v>1621</v>
      </c>
    </row>
    <row r="51" customFormat="false" ht="23.85" hidden="false" customHeight="false" outlineLevel="0" collapsed="false">
      <c r="A51" s="21" t="s">
        <v>1622</v>
      </c>
    </row>
    <row r="52" customFormat="false" ht="35.05" hidden="false" customHeight="false" outlineLevel="0" collapsed="false">
      <c r="A52" s="21" t="s">
        <v>1623</v>
      </c>
    </row>
    <row r="53" customFormat="false" ht="35.05" hidden="false" customHeight="false" outlineLevel="0" collapsed="false">
      <c r="A53" s="21" t="s">
        <v>1624</v>
      </c>
    </row>
    <row r="54" customFormat="false" ht="35.05" hidden="false" customHeight="false" outlineLevel="0" collapsed="false">
      <c r="A54" s="21" t="s">
        <v>1625</v>
      </c>
    </row>
    <row r="55" customFormat="false" ht="23.85" hidden="false" customHeight="false" outlineLevel="0" collapsed="false">
      <c r="A55" s="21" t="s">
        <v>1626</v>
      </c>
    </row>
    <row r="57" customFormat="false" ht="15" hidden="false" customHeight="false" outlineLevel="0" collapsed="false">
      <c r="A57" s="17" t="s">
        <v>1627</v>
      </c>
    </row>
    <row r="58" customFormat="false" ht="46.25" hidden="false" customHeight="false" outlineLevel="0" collapsed="false">
      <c r="A58" s="21" t="s">
        <v>1628</v>
      </c>
    </row>
    <row r="59" customFormat="false" ht="35.05" hidden="false" customHeight="false" outlineLevel="0" collapsed="false">
      <c r="A59" s="21" t="s">
        <v>1629</v>
      </c>
    </row>
    <row r="60" customFormat="false" ht="15" hidden="false" customHeight="false" outlineLevel="0" collapsed="false">
      <c r="A60" s="21" t="s">
        <v>1630</v>
      </c>
    </row>
    <row r="62" customFormat="false" ht="15" hidden="false" customHeight="false" outlineLevel="0" collapsed="false">
      <c r="A62" s="17" t="s">
        <v>1631</v>
      </c>
    </row>
    <row r="63" customFormat="false" ht="23.85" hidden="false" customHeight="false" outlineLevel="0" collapsed="false">
      <c r="A63" s="21" t="s">
        <v>1632</v>
      </c>
    </row>
    <row r="64" customFormat="false" ht="23.85" hidden="false" customHeight="false" outlineLevel="0" collapsed="false">
      <c r="A64" s="21" t="s">
        <v>1633</v>
      </c>
    </row>
    <row r="65" customFormat="false" ht="23.85" hidden="false" customHeight="false" outlineLevel="0" collapsed="false">
      <c r="A65" s="21" t="s">
        <v>1634</v>
      </c>
    </row>
    <row r="66" customFormat="false" ht="23.85" hidden="false" customHeight="false" outlineLevel="0" collapsed="false">
      <c r="A66" s="21" t="s">
        <v>1635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2026-07-29T12:20:03Z</dcterms:created>
  <dc:creator>openpyxl</dc:creator>
  <dc:description/>
  <dc:language>en-US</dc:language>
  <cp:lastModifiedBy/>
  <dcterms:modified xsi:type="dcterms:W3CDTF">2026-07-29T12:20:03Z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