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ster Database" sheetId="1" state="visible" r:id="rId3"/>
    <sheet name="Playbook" sheetId="2" state="visible" r:id="rId4"/>
  </sheets>
  <definedNames>
    <definedName function="false" hidden="true" localSheetId="0" name="_xlnm._FilterDatabase" vbProcedure="false">'Master Database'!$A$4:$T$192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<sst xmlns="http://schemas.openxmlformats.org/spreadsheetml/2006/main" count="2313" uniqueCount="1097">
  <si>
    <t xml:space="preserve">Hyderabad Java Backend — MASTER DATABASE (goal: one ₹13 LPA+ offer in 30–45 days) — 188 companies, sorted by Recommendation Score</t>
  </si>
  <si>
    <t xml:space="preserve">YOU FILL THE YELLOW COLUMNS (Status → Notes). Example row format: Status 'Messaged recruiter' · Contact 'Priya Sharma (TA)' · Date Contacted 18-Jul-2026 · Follow-Up 22-Jul-2026 · Notes 'Replied — sent resume'. Status has a dropdown.</t>
  </si>
  <si>
    <t xml:space="preserve">Salary bands are calibrated for an EARLY-CAREER profile (~1–3.5 yrs). The entire original 80-company list is now represented; firms re-added on request that are on your original avoid list, a bank/hedge-fund captive, or a services firm are scored on merit and mostly sit lower. All figures are estimates — verify on AmbitionBox/Glassdoor.</t>
  </si>
  <si>
    <t xml:space="preserve">#</t>
  </si>
  <si>
    <t xml:space="preserve">Company Name</t>
  </si>
  <si>
    <t xml:space="preserve">Website</t>
  </si>
  <si>
    <t xml:space="preserve">Company Category</t>
  </si>
  <si>
    <t xml:space="preserve">Approximate Employee Count</t>
  </si>
  <si>
    <t xml:space="preserve">Hyderabad Office Location</t>
  </si>
  <si>
    <t xml:space="preserve">Estimated Backend Salary</t>
  </si>
  <si>
    <t xml:space="preserve">Java Usage</t>
  </si>
  <si>
    <t xml:space="preserve">Hiring Difficulty (1–10)</t>
  </si>
  <si>
    <t xml:space="preserve">Cold Outreach Success Probability (1–10)</t>
  </si>
  <si>
    <t xml:space="preserve">Competition Level</t>
  </si>
  <si>
    <t xml:space="preserve">Best Person To Contact</t>
  </si>
  <si>
    <t xml:space="preserve">LinkedIn Search Query</t>
  </si>
  <si>
    <t xml:space="preserve">Why It Is A Good Target</t>
  </si>
  <si>
    <t xml:space="preserve">Recommendation Score (1–10)</t>
  </si>
  <si>
    <t xml:space="preserve">Status</t>
  </si>
  <si>
    <t xml:space="preserve">Contact Name(s)</t>
  </si>
  <si>
    <t xml:space="preserve">Date Contacted</t>
  </si>
  <si>
    <t xml:space="preserve">Follow-Up Date</t>
  </si>
  <si>
    <t xml:space="preserve">Notes</t>
  </si>
  <si>
    <t xml:space="preserve">EPAM Systems</t>
  </si>
  <si>
    <t xml:space="preserve">epam.com</t>
  </si>
  <si>
    <t xml:space="preserve">Premium engineering services</t>
  </si>
  <si>
    <t xml:space="preserve">5,000+ (Hyd)</t>
  </si>
  <si>
    <t xml:space="preserve">Financial District &amp; Hitec City</t>
  </si>
  <si>
    <t xml:space="preserve">₹12–19 LPA</t>
  </si>
  <si>
    <t xml:space="preserve">High</t>
  </si>
  <si>
    <t xml:space="preserve">Medium</t>
  </si>
  <si>
    <t xml:space="preserve">Recruiter</t>
  </si>
  <si>
    <t xml:space="preserve">"talent acquisition" OR recruiter EPAM Hyderabad</t>
  </si>
  <si>
    <t xml:space="preserve">Fastest interview cycle in India (often 7–14 days); pays for skill, not tenure — great for early career.</t>
  </si>
  <si>
    <t xml:space="preserve">Not started</t>
  </si>
  <si>
    <t xml:space="preserve">Lloyds Technology Centre</t>
  </si>
  <si>
    <t xml:space="preserve">lloydstechnologycentre.com</t>
  </si>
  <si>
    <t xml:space="preserve">BFSI GCC</t>
  </si>
  <si>
    <t xml:space="preserve">2,000–4,000</t>
  </si>
  <si>
    <t xml:space="preserve">Gachibowli</t>
  </si>
  <si>
    <t xml:space="preserve">₹13–20 LPA</t>
  </si>
  <si>
    <t xml:space="preserve">"talent acquisition" OR recruiter Lloyds Technology Centre Hyderabad</t>
  </si>
  <si>
    <t xml:space="preserve">Scaling aggressively; pays above GCC average even at early levels; still under the radar.</t>
  </si>
  <si>
    <t xml:space="preserve">Optum (UnitedHealth Group)</t>
  </si>
  <si>
    <t xml:space="preserve">optum.in</t>
  </si>
  <si>
    <t xml:space="preserve">HealthTech GCC</t>
  </si>
  <si>
    <t xml:space="preserve">15,000+ (Hyd)</t>
  </si>
  <si>
    <t xml:space="preserve">Hitec City &amp; Gachibowli</t>
  </si>
  <si>
    <t xml:space="preserve">₹11–17 LPA</t>
  </si>
  <si>
    <t xml:space="preserve">Recruiter / TA</t>
  </si>
  <si>
    <t xml:space="preserve">"talent acquisition" OR recruiter Optum Hyderabad</t>
  </si>
  <si>
    <t xml:space="preserve">Possibly the largest Java hirer in Hyderabad; runs frequent weekend hiring drives.</t>
  </si>
  <si>
    <t xml:space="preserve">Phenom</t>
  </si>
  <si>
    <t xml:space="preserve">phenom.com</t>
  </si>
  <si>
    <t xml:space="preserve">HR-tech product (Hyd main R&amp;D)</t>
  </si>
  <si>
    <t xml:space="preserve">1,500+ (Hyd)</t>
  </si>
  <si>
    <t xml:space="preserve">Madhapur / Hitec City</t>
  </si>
  <si>
    <t xml:space="preserve">₹12–20 LPA</t>
  </si>
  <si>
    <t xml:space="preserve">TA + Eng Manager</t>
  </si>
  <si>
    <t xml:space="preserve">"talent acquisition" OR recruiter Phenom Hyderabad</t>
  </si>
  <si>
    <t xml:space="preserve">Hyderabad-anchored HR-tech unicorn; Java-heavy platform hiring across levels, including early career.</t>
  </si>
  <si>
    <t xml:space="preserve">GlobalLogic (Hitachi Group)</t>
  </si>
  <si>
    <t xml:space="preserve">globallogic.com</t>
  </si>
  <si>
    <t xml:space="preserve">Digital engineering</t>
  </si>
  <si>
    <t xml:space="preserve">1,000–2,000</t>
  </si>
  <si>
    <t xml:space="preserve">Hitec City</t>
  </si>
  <si>
    <t xml:space="preserve">₹10–16 LPA</t>
  </si>
  <si>
    <t xml:space="preserve">"talent acquisition" OR recruiter GlobalLogic Hyderabad</t>
  </si>
  <si>
    <t xml:space="preserve">Hires Java/Spring continuously across client projects; quick process.</t>
  </si>
  <si>
    <t xml:space="preserve">Grid Dynamics</t>
  </si>
  <si>
    <t xml:space="preserve">griddynamics.com</t>
  </si>
  <si>
    <t xml:space="preserve">500–1,000</t>
  </si>
  <si>
    <t xml:space="preserve">Hitec City area</t>
  </si>
  <si>
    <t xml:space="preserve">Low</t>
  </si>
  <si>
    <t xml:space="preserve">"talent acquisition" OR recruiter Grid Dynamics Hyderabad</t>
  </si>
  <si>
    <t xml:space="preserve">EPAM-style premium engineering with a fast process; Java/Spring is core.</t>
  </si>
  <si>
    <t xml:space="preserve">HighRadius</t>
  </si>
  <si>
    <t xml:space="preserve">highradius.com</t>
  </si>
  <si>
    <t xml:space="preserve">FinTech SaaS (Hyd HQ)</t>
  </si>
  <si>
    <t xml:space="preserve">2,500+</t>
  </si>
  <si>
    <t xml:space="preserve">Financial District (Nanakramguda)</t>
  </si>
  <si>
    <t xml:space="preserve">"talent acquisition" OR recruiter HighRadius Hyderabad</t>
  </si>
  <si>
    <t xml:space="preserve">Java-heavy fintech product, perpetually hiring backend; known for taking early-career engineers.</t>
  </si>
  <si>
    <t xml:space="preserve">Zemoso Labs</t>
  </si>
  <si>
    <t xml:space="preserve">zemosolabs.com</t>
  </si>
  <si>
    <t xml:space="preserve">Product engineering studio</t>
  </si>
  <si>
    <t xml:space="preserve">300–500</t>
  </si>
  <si>
    <t xml:space="preserve">Kondapur / Hitec City</t>
  </si>
  <si>
    <t xml:space="preserve">HR / Eng Manager</t>
  </si>
  <si>
    <t xml:space="preserve">"engineering manager" OR "director of engineering" Zemoso Hyderabad</t>
  </si>
  <si>
    <t xml:space="preserve">Startup-style product builds; small team, leadership reachable.</t>
  </si>
  <si>
    <t xml:space="preserve">Ivy Comptech</t>
  </si>
  <si>
    <t xml:space="preserve">ivycomptech.com</t>
  </si>
  <si>
    <t xml:space="preserve">Gaming-tech product</t>
  </si>
  <si>
    <t xml:space="preserve">2,000+ (Hyd)</t>
  </si>
  <si>
    <t xml:space="preserve">Gachibowli / Banjara Hills</t>
  </si>
  <si>
    <t xml:space="preserve">"talent acquisition" OR recruiter Ivy Comptech Hyderabad</t>
  </si>
  <si>
    <t xml:space="preserve">One of Hyderabad's oldest big Java shops — real-money gaming platforms at global scale; constant backend hiring.</t>
  </si>
  <si>
    <t xml:space="preserve">ModMed (Modernizing Medicine)</t>
  </si>
  <si>
    <t xml:space="preserve">modmed.com</t>
  </si>
  <si>
    <t xml:space="preserve">HealthTech SaaS</t>
  </si>
  <si>
    <t xml:space="preserve">500–800 (Hyd)</t>
  </si>
  <si>
    <t xml:space="preserve">"talent acquisition" OR recruiter ModMed Hyderabad</t>
  </si>
  <si>
    <t xml:space="preserve">US EHR product with a large, growing Hyderabad center; Java backend core.</t>
  </si>
  <si>
    <t xml:space="preserve">Synchrony</t>
  </si>
  <si>
    <t xml:space="preserve">synchrony.com</t>
  </si>
  <si>
    <t xml:space="preserve">FinTech GCC</t>
  </si>
  <si>
    <t xml:space="preserve">Raidurg (Knowledge City)</t>
  </si>
  <si>
    <t xml:space="preserve">₹12–18 LPA</t>
  </si>
  <si>
    <t xml:space="preserve">"talent acquisition" OR recruiter Synchrony Hyderabad</t>
  </si>
  <si>
    <t xml:space="preserve">Pays well for the difficulty level.</t>
  </si>
  <si>
    <t xml:space="preserve">MassMutual India</t>
  </si>
  <si>
    <t xml:space="preserve">massmutualindia.com</t>
  </si>
  <si>
    <t xml:space="preserve">InsurTech GCC</t>
  </si>
  <si>
    <t xml:space="preserve">1,500–2,500</t>
  </si>
  <si>
    <t xml:space="preserve">"talent acquisition" OR recruiter MassMutual Hyderabad</t>
  </si>
  <si>
    <t xml:space="preserve">Low-profile brand means fewer applicants per role.</t>
  </si>
  <si>
    <t xml:space="preserve">Providence India</t>
  </si>
  <si>
    <t xml:space="preserve">providence.org</t>
  </si>
  <si>
    <t xml:space="preserve">3,000–5,000</t>
  </si>
  <si>
    <t xml:space="preserve">"talent acquisition" OR recruiter Providence Hyderabad</t>
  </si>
  <si>
    <t xml:space="preserve">Good pay bands and active Hyderabad hiring.</t>
  </si>
  <si>
    <t xml:space="preserve">American Airlines Tech Hub</t>
  </si>
  <si>
    <t xml:space="preserve">aa.com</t>
  </si>
  <si>
    <t xml:space="preserve">Airline GCC</t>
  </si>
  <si>
    <t xml:space="preserve">Raidurg / Knowledge City area</t>
  </si>
  <si>
    <t xml:space="preserve">"talent acquisition" OR recruiter American Airlines Hyderabad</t>
  </si>
  <si>
    <t xml:space="preserve">Newer tech hub still ramping; Java/Spring microservices core.</t>
  </si>
  <si>
    <t xml:space="preserve">Vitech Systems</t>
  </si>
  <si>
    <t xml:space="preserve">vitechinc.com</t>
  </si>
  <si>
    <t xml:space="preserve">Insurance/benefits platform</t>
  </si>
  <si>
    <t xml:space="preserve">500–800</t>
  </si>
  <si>
    <t xml:space="preserve">"talent acquisition" OR recruiter Vitech Hyderabad</t>
  </si>
  <si>
    <t xml:space="preserve">V3locity platform is Java end-to-end; Hyderabad is its main engineering site.</t>
  </si>
  <si>
    <t xml:space="preserve">iCIMS</t>
  </si>
  <si>
    <t xml:space="preserve">icims.com</t>
  </si>
  <si>
    <t xml:space="preserve">Recruiting SaaS</t>
  </si>
  <si>
    <t xml:space="preserve">"talent acquisition" OR recruiter iCIMS Hyderabad</t>
  </si>
  <si>
    <t xml:space="preserve">Java-based hiring platform; mid-size Hyderabad product center with low applicant noise.</t>
  </si>
  <si>
    <t xml:space="preserve">Head Digital Works (A23)</t>
  </si>
  <si>
    <t xml:space="preserve">headdigitalworks.com</t>
  </si>
  <si>
    <t xml:space="preserve">Gaming (Hyd HQ)</t>
  </si>
  <si>
    <t xml:space="preserve">Madhapur</t>
  </si>
  <si>
    <t xml:space="preserve">₹11–18 LPA</t>
  </si>
  <si>
    <t xml:space="preserve">TA / Eng Manager</t>
  </si>
  <si>
    <t xml:space="preserve">"talent acquisition" OR recruiter A23 Hyderabad</t>
  </si>
  <si>
    <t xml:space="preserve">Real-money gaming means serious Java scale problems; pays well.</t>
  </si>
  <si>
    <t xml:space="preserve">Wells Fargo</t>
  </si>
  <si>
    <t xml:space="preserve">wellsfargo.com</t>
  </si>
  <si>
    <t xml:space="preserve">10,000+ (Hyd)</t>
  </si>
  <si>
    <t xml:space="preserve">Gachibowli (Divyasree Orion) &amp; Hitec</t>
  </si>
  <si>
    <t xml:space="preserve">Employee referral</t>
  </si>
  <si>
    <t xml:space="preserve">software engineer java Wells Fargo Hyderabad</t>
  </si>
  <si>
    <t xml:space="preserve">Massive Java/Spring org; internal referrals move very fast.</t>
  </si>
  <si>
    <t xml:space="preserve">Evernorth Health Services (Cigna)</t>
  </si>
  <si>
    <t xml:space="preserve">evernorth.com</t>
  </si>
  <si>
    <t xml:space="preserve">"talent acquisition" OR recruiter Evernorth Hyderabad</t>
  </si>
  <si>
    <t xml:space="preserve">Core stack is Java/Spring; far less applicant competition than banks.</t>
  </si>
  <si>
    <t xml:space="preserve">Kore.ai</t>
  </si>
  <si>
    <t xml:space="preserve">kore.ai</t>
  </si>
  <si>
    <t xml:space="preserve">AI product (Hyd HQ)</t>
  </si>
  <si>
    <t xml:space="preserve">₹10–17 LPA</t>
  </si>
  <si>
    <t xml:space="preserve">Eng Manager / Director</t>
  </si>
  <si>
    <t xml:space="preserve">"engineering manager" OR "director of engineering" Kore.ai Hyderabad</t>
  </si>
  <si>
    <t xml:space="preserve">Founders and EMs genuinely reachable on LinkedIn.</t>
  </si>
  <si>
    <t xml:space="preserve">Sonatype</t>
  </si>
  <si>
    <t xml:space="preserve">sonatype.com</t>
  </si>
  <si>
    <t xml:space="preserve">DevTools (Maven/Nexus)</t>
  </si>
  <si>
    <t xml:space="preserve">100–200 (Hyd)</t>
  </si>
  <si>
    <t xml:space="preserve">₹13–22 LPA</t>
  </si>
  <si>
    <t xml:space="preserve">"talent acquisition" OR recruiter Sonatype Hyderabad</t>
  </si>
  <si>
    <t xml:space="preserve">The Maven Central company — pure Java DevTools; small, reachable Hyderabad team.</t>
  </si>
  <si>
    <t xml:space="preserve">DAZN</t>
  </si>
  <si>
    <t xml:space="preserve">dazn.com</t>
  </si>
  <si>
    <t xml:space="preserve">Sports streaming product</t>
  </si>
  <si>
    <t xml:space="preserve">"talent acquisition" OR recruiter DAZN Hyderabad</t>
  </si>
  <si>
    <t xml:space="preserve">Streaming backend in Java; Hyderabad is a core development center.</t>
  </si>
  <si>
    <t xml:space="preserve">Backbase</t>
  </si>
  <si>
    <t xml:space="preserve">backbase.com</t>
  </si>
  <si>
    <t xml:space="preserve">Digital-banking platform</t>
  </si>
  <si>
    <t xml:space="preserve">300–600 (Hyd)</t>
  </si>
  <si>
    <t xml:space="preserve">TA</t>
  </si>
  <si>
    <t xml:space="preserve">"talent acquisition" OR recruiter Backbase Hyderabad</t>
  </si>
  <si>
    <t xml:space="preserve">Java/Spring is the product itself; Hyderabad is its India engineering hub.</t>
  </si>
  <si>
    <t xml:space="preserve">Tanla Platforms</t>
  </si>
  <si>
    <t xml:space="preserve">tanla.com</t>
  </si>
  <si>
    <t xml:space="preserve">CPaaS product (Hyd HQ, listed)</t>
  </si>
  <si>
    <t xml:space="preserve">₹10–15 LPA</t>
  </si>
  <si>
    <t xml:space="preserve">"engineering manager" OR "director of engineering" Tanla Hyderabad</t>
  </si>
  <si>
    <t xml:space="preserve">Messaging at scale is backend-heavy; Hyderabad HQ, fast decisions.</t>
  </si>
  <si>
    <t xml:space="preserve">Zaggle</t>
  </si>
  <si>
    <t xml:space="preserve">zaggle.in</t>
  </si>
  <si>
    <t xml:space="preserve">FinTech product (Hyd HQ, listed)</t>
  </si>
  <si>
    <t xml:space="preserve">Hyderabad (HQ)</t>
  </si>
  <si>
    <t xml:space="preserve">₹9–15 LPA</t>
  </si>
  <si>
    <t xml:space="preserve">HR + Eng Manager</t>
  </si>
  <si>
    <t xml:space="preserve">"engineering manager" OR "director of engineering" Zaggle Hyderabad</t>
  </si>
  <si>
    <t xml:space="preserve">Small team, fast decisions; negotiate to ₹13+.</t>
  </si>
  <si>
    <t xml:space="preserve">Solix Technologies</t>
  </si>
  <si>
    <t xml:space="preserve">solix.com</t>
  </si>
  <si>
    <t xml:space="preserve">Data-management product (Hyd)</t>
  </si>
  <si>
    <t xml:space="preserve">"engineering manager" OR "director of engineering" Solix Hyderabad</t>
  </si>
  <si>
    <t xml:space="preserve">Java-built enterprise data products; Hyderabad-centered and founder-reachable.</t>
  </si>
  <si>
    <t xml:space="preserve">Pramati Technologies</t>
  </si>
  <si>
    <t xml:space="preserve">pramati.com</t>
  </si>
  <si>
    <t xml:space="preserve">Product studio (Hyd)</t>
  </si>
  <si>
    <t xml:space="preserve">"engineering manager" OR "director of engineering" Pramati Hyderabad</t>
  </si>
  <si>
    <t xml:space="preserve">J2EE-heritage product house; small teams and quick decisions.</t>
  </si>
  <si>
    <t xml:space="preserve">Recykal</t>
  </si>
  <si>
    <t xml:space="preserve">recykal.com</t>
  </si>
  <si>
    <t xml:space="preserve">Climate-tech SaaS (Hyd HQ)</t>
  </si>
  <si>
    <t xml:space="preserve">"engineering manager" OR "director of engineering" Recykal Hyderabad</t>
  </si>
  <si>
    <t xml:space="preserve">Funded, growing marketplace SaaS; small backend team, easy outreach.</t>
  </si>
  <si>
    <t xml:space="preserve">Persistent Systems</t>
  </si>
  <si>
    <t xml:space="preserve">persistent.com</t>
  </si>
  <si>
    <t xml:space="preserve">Product-engineering services</t>
  </si>
  <si>
    <t xml:space="preserve">2,000–4,000 (Hyd)</t>
  </si>
  <si>
    <t xml:space="preserve">"talent acquisition" OR recruiter Persistent Hyderabad</t>
  </si>
  <si>
    <t xml:space="preserve">Product-engineering carve-out like GlobalLogic; hires Java/Spring in volume across client product builds.</t>
  </si>
  <si>
    <t xml:space="preserve">Broadridge</t>
  </si>
  <si>
    <t xml:space="preserve">broadridge.com</t>
  </si>
  <si>
    <t xml:space="preserve">4,000–6,000</t>
  </si>
  <si>
    <t xml:space="preserve">₹8–14 LPA</t>
  </si>
  <si>
    <t xml:space="preserve">"talent acquisition" OR recruiter Broadridge Hyderabad</t>
  </si>
  <si>
    <t xml:space="preserve">Easiest interviews in the top tier; ₹13+ needs negotiation or a strong loop.</t>
  </si>
  <si>
    <t xml:space="preserve">Pennant Technologies</t>
  </si>
  <si>
    <t xml:space="preserve">pennanttech.com</t>
  </si>
  <si>
    <t xml:space="preserve">Lending software product (Hyd)</t>
  </si>
  <si>
    <t xml:space="preserve">400–600</t>
  </si>
  <si>
    <t xml:space="preserve">Raidurg / Financial District</t>
  </si>
  <si>
    <t xml:space="preserve">"engineering manager" OR "director of engineering" Pennant Hyderabad</t>
  </si>
  <si>
    <t xml:space="preserve">Pure Java/Spring lending platform; negotiate to ₹13+.</t>
  </si>
  <si>
    <t xml:space="preserve">Ozonetel</t>
  </si>
  <si>
    <t xml:space="preserve">ozonetel.com</t>
  </si>
  <si>
    <t xml:space="preserve">CPaaS/CCaaS product (Hyd HQ)</t>
  </si>
  <si>
    <t xml:space="preserve">200–300</t>
  </si>
  <si>
    <t xml:space="preserve">"engineering manager" OR "director of engineering" Ozonetel Hyderabad</t>
  </si>
  <si>
    <t xml:space="preserve">Hyderabad-built cloud-telephony product in Java; small team, fast decisions — negotiate to ₹13+.</t>
  </si>
  <si>
    <t xml:space="preserve">Zuddl</t>
  </si>
  <si>
    <t xml:space="preserve">zuddl.com</t>
  </si>
  <si>
    <t xml:space="preserve">Events SaaS (VC-funded, Hyd)</t>
  </si>
  <si>
    <t xml:space="preserve">100–200</t>
  </si>
  <si>
    <t xml:space="preserve">Founder / Eng Manager</t>
  </si>
  <si>
    <t xml:space="preserve">"engineering manager" OR "director of engineering" Zuddl Hyderabad</t>
  </si>
  <si>
    <t xml:space="preserve">Well-funded Hyderabad-born SaaS; founders reachable on LinkedIn.</t>
  </si>
  <si>
    <t xml:space="preserve">Advance Auto Parts</t>
  </si>
  <si>
    <t xml:space="preserve">advanceautoparts.com</t>
  </si>
  <si>
    <t xml:space="preserve">Retail GCC</t>
  </si>
  <si>
    <t xml:space="preserve">₹11–16 LPA</t>
  </si>
  <si>
    <t xml:space="preserve">"talent acquisition" OR recruiter Advance Auto Parts Hyderabad</t>
  </si>
  <si>
    <t xml:space="preserve">Low-profile retail GCC with an easier bar.</t>
  </si>
  <si>
    <t xml:space="preserve">Chubb India</t>
  </si>
  <si>
    <t xml:space="preserve">chubb.com</t>
  </si>
  <si>
    <t xml:space="preserve">1,500–3,000</t>
  </si>
  <si>
    <t xml:space="preserve">Raidurg (Skyview)</t>
  </si>
  <si>
    <t xml:space="preserve">"talent acquisition" OR recruiter Chubb Hyderabad</t>
  </si>
  <si>
    <t xml:space="preserve">Gentler interviews with decent Java demand.</t>
  </si>
  <si>
    <t xml:space="preserve">Carelon Global Solutions (Elevance)</t>
  </si>
  <si>
    <t xml:space="preserve">carelonglobal.in</t>
  </si>
  <si>
    <t xml:space="preserve">5,000–8,000</t>
  </si>
  <si>
    <t xml:space="preserve">Raidurg / Hitec City</t>
  </si>
  <si>
    <t xml:space="preserve">₹9–14 LPA</t>
  </si>
  <si>
    <t xml:space="preserve">"talent acquisition" OR recruiter Carelon Hyderabad</t>
  </si>
  <si>
    <t xml:space="preserve">One of the easier bars on the list and early-career friendly; hires in batches — negotiate to ₹13+.</t>
  </si>
  <si>
    <t xml:space="preserve">Amgen India</t>
  </si>
  <si>
    <t xml:space="preserve">amgen.com</t>
  </si>
  <si>
    <t xml:space="preserve">Biotech GCC</t>
  </si>
  <si>
    <t xml:space="preserve">₹13–19 LPA</t>
  </si>
  <si>
    <t xml:space="preserve">"talent acquisition" OR recruiter Amgen Hyderabad</t>
  </si>
  <si>
    <t xml:space="preserve">Newer site still hiring in waves — good timing.</t>
  </si>
  <si>
    <t xml:space="preserve">Zoetis Tech &amp; Digital</t>
  </si>
  <si>
    <t xml:space="preserve">zoetis.com</t>
  </si>
  <si>
    <t xml:space="preserve">Animal-health GCC</t>
  </si>
  <si>
    <t xml:space="preserve">"talent acquisition" OR recruiter Zoetis Hyderabad</t>
  </si>
  <si>
    <t xml:space="preserve">Small, newer, and under the radar.</t>
  </si>
  <si>
    <t xml:space="preserve">McDonald's Global Technology</t>
  </si>
  <si>
    <t xml:space="preserve">corporate.mcdonalds.com</t>
  </si>
  <si>
    <t xml:space="preserve">Restaurant-tech GCC</t>
  </si>
  <si>
    <t xml:space="preserve">300–800</t>
  </si>
  <si>
    <t xml:space="preserve">Hitec City area (new center)</t>
  </si>
  <si>
    <t xml:space="preserve">"talent acquisition" OR recruiter McDonald's Hyderabad</t>
  </si>
  <si>
    <t xml:space="preserve">Brand-new Hyderabad center means a hiring surge with low competition.</t>
  </si>
  <si>
    <t xml:space="preserve">Travelers</t>
  </si>
  <si>
    <t xml:space="preserve">travelers.com</t>
  </si>
  <si>
    <t xml:space="preserve">Insurance GCC</t>
  </si>
  <si>
    <t xml:space="preserve">500–1,500</t>
  </si>
  <si>
    <t xml:space="preserve">"talent acquisition" OR recruiter Travelers Hyderabad</t>
  </si>
  <si>
    <t xml:space="preserve">New entrant ramping engineering in Hyderabad.</t>
  </si>
  <si>
    <t xml:space="preserve">Zelis India</t>
  </si>
  <si>
    <t xml:space="preserve">zelis.com</t>
  </si>
  <si>
    <t xml:space="preserve">Healthcare-payments GCC (new)</t>
  </si>
  <si>
    <t xml:space="preserve">"talent acquisition" OR recruiter Zelis Hyderabad</t>
  </si>
  <si>
    <t xml:space="preserve">New healthcare-fintech GCC ramping in Hyderabad — low-competition window.</t>
  </si>
  <si>
    <t xml:space="preserve">Gap Inc.</t>
  </si>
  <si>
    <t xml:space="preserve">gapinc.com</t>
  </si>
  <si>
    <t xml:space="preserve">Retail-tech GCC (new)</t>
  </si>
  <si>
    <t xml:space="preserve">"talent acquisition" OR recruiter Gap Inc Hyderabad</t>
  </si>
  <si>
    <t xml:space="preserve">New Hyderabad GCC still ramping e-commerce platform teams — low-competition window.</t>
  </si>
  <si>
    <t xml:space="preserve">MSD (Merck)</t>
  </si>
  <si>
    <t xml:space="preserve">msd.com</t>
  </si>
  <si>
    <t xml:space="preserve">Pharma IT hub</t>
  </si>
  <si>
    <t xml:space="preserve">"talent acquisition" OR recruiter MSD Hyderabad</t>
  </si>
  <si>
    <t xml:space="preserve">Hyderabad is a core global IT hub for MSD — real engineering roles, low applicant noise.</t>
  </si>
  <si>
    <t xml:space="preserve">TJX India</t>
  </si>
  <si>
    <t xml:space="preserve">tjx.com</t>
  </si>
  <si>
    <t xml:space="preserve">Raidurg area (new center)</t>
  </si>
  <si>
    <t xml:space="preserve">"talent acquisition" OR recruiter TJX Hyderabad</t>
  </si>
  <si>
    <t xml:space="preserve">Newer retail GCC building core platforms; verify live reqs, then outreach works well.</t>
  </si>
  <si>
    <t xml:space="preserve">Penske</t>
  </si>
  <si>
    <t xml:space="preserve">gopenske.com</t>
  </si>
  <si>
    <t xml:space="preserve">Logistics-tech GCC (new)</t>
  </si>
  <si>
    <t xml:space="preserve">"talent acquisition" OR recruiter Penske Hyderabad</t>
  </si>
  <si>
    <t xml:space="preserve">New fleet-tech GCC ramping in Hyderabad — low-competition window.</t>
  </si>
  <si>
    <t xml:space="preserve">CarMax</t>
  </si>
  <si>
    <t xml:space="preserve">carmax.com</t>
  </si>
  <si>
    <t xml:space="preserve">Auto-retail tech GCC</t>
  </si>
  <si>
    <t xml:space="preserve">"talent acquisition" OR recruiter CarMax Hyderabad</t>
  </si>
  <si>
    <t xml:space="preserve">US auto-retail tech hub in Hyderabad; modern Java microservices and low applicant competition.</t>
  </si>
  <si>
    <t xml:space="preserve">Verisk</t>
  </si>
  <si>
    <t xml:space="preserve">verisk.com</t>
  </si>
  <si>
    <t xml:space="preserve">Insurance analytics GCC</t>
  </si>
  <si>
    <t xml:space="preserve">"talent acquisition" OR recruiter Verisk Hyderabad</t>
  </si>
  <si>
    <t xml:space="preserve">Large Hyderabad center; steady Java and data-platform hiring.</t>
  </si>
  <si>
    <t xml:space="preserve">Experian</t>
  </si>
  <si>
    <t xml:space="preserve">experian.com</t>
  </si>
  <si>
    <t xml:space="preserve">Credit data GCC</t>
  </si>
  <si>
    <t xml:space="preserve">"talent acquisition" OR recruiter Experian Hyderabad</t>
  </si>
  <si>
    <t xml:space="preserve">Credit-data platforms run on Java; low applicant noise.</t>
  </si>
  <si>
    <t xml:space="preserve">FedEx ACC</t>
  </si>
  <si>
    <t xml:space="preserve">fedex.com</t>
  </si>
  <si>
    <t xml:space="preserve">Logistics GCC</t>
  </si>
  <si>
    <t xml:space="preserve">"talent acquisition" OR recruiter FedEx Hyderabad</t>
  </si>
  <si>
    <t xml:space="preserve">Newer capability center; supply-chain systems are Java-friendly.</t>
  </si>
  <si>
    <t xml:space="preserve">Legal &amp; General</t>
  </si>
  <si>
    <t xml:space="preserve">legalandgeneral.com</t>
  </si>
  <si>
    <t xml:space="preserve">Insurance GCC (new)</t>
  </si>
  <si>
    <t xml:space="preserve">"talent acquisition" OR recruiter Legal &amp; General Hyderabad</t>
  </si>
  <si>
    <t xml:space="preserve">2023 entrant still ramping — low-competition window.</t>
  </si>
  <si>
    <t xml:space="preserve">Vertafore</t>
  </si>
  <si>
    <t xml:space="preserve">vertafore.com</t>
  </si>
  <si>
    <t xml:space="preserve">Insurance software product</t>
  </si>
  <si>
    <t xml:space="preserve">"talent acquisition" OR recruiter Vertafore Hyderabad</t>
  </si>
  <si>
    <t xml:space="preserve">Established insurance software name with low applicant competition in Hyderabad.</t>
  </si>
  <si>
    <t xml:space="preserve">Cornerstone OnDemand (ex-SumTotal)</t>
  </si>
  <si>
    <t xml:space="preserve">cornerstoneondemand.com</t>
  </si>
  <si>
    <t xml:space="preserve">HR-tech product</t>
  </si>
  <si>
    <t xml:space="preserve">"talent acquisition" OR recruiter Cornerstone Hyderabad</t>
  </si>
  <si>
    <t xml:space="preserve">Ex-SumTotal Hyderabad site — Java learning platforms; established, low-drama hiring.</t>
  </si>
  <si>
    <t xml:space="preserve">Kuehne+Nagel</t>
  </si>
  <si>
    <t xml:space="preserve">kuehne-nagel.com</t>
  </si>
  <si>
    <t xml:space="preserve">Logistics-tech GCC</t>
  </si>
  <si>
    <t xml:space="preserve">"talent acquisition" OR recruiter Kuehne Nagel Hyderabad</t>
  </si>
  <si>
    <t xml:space="preserve">Large logistics IT center; integration and platform work suits Java profiles.</t>
  </si>
  <si>
    <t xml:space="preserve">Cotiviti</t>
  </si>
  <si>
    <t xml:space="preserve">cotiviti.com</t>
  </si>
  <si>
    <t xml:space="preserve">HealthTech analytics GCC</t>
  </si>
  <si>
    <t xml:space="preserve">800–1,500</t>
  </si>
  <si>
    <t xml:space="preserve">"talent acquisition" OR recruiter Cotiviti Hyderabad</t>
  </si>
  <si>
    <t xml:space="preserve">Healthcare-analytics GCC with a growing Hyderabad center; Java on the payment-integrity platforms.</t>
  </si>
  <si>
    <t xml:space="preserve">Model N</t>
  </si>
  <si>
    <t xml:space="preserve">modeln.com</t>
  </si>
  <si>
    <t xml:space="preserve">Revenue-management SaaS</t>
  </si>
  <si>
    <t xml:space="preserve">"talent acquisition" OR recruiter Model N Hyderabad</t>
  </si>
  <si>
    <t xml:space="preserve">Java SaaS product with low applicant competition.</t>
  </si>
  <si>
    <t xml:space="preserve">Inspire Brands</t>
  </si>
  <si>
    <t xml:space="preserve">inspirebrands.com</t>
  </si>
  <si>
    <t xml:space="preserve">"talent acquisition" OR recruiter Inspire Brands Hyderabad</t>
  </si>
  <si>
    <t xml:space="preserve">Small hub with a reachable TA team.</t>
  </si>
  <si>
    <t xml:space="preserve">DBS Tech India</t>
  </si>
  <si>
    <t xml:space="preserve">dbs.com</t>
  </si>
  <si>
    <t xml:space="preserve">"talent acquisition" OR recruiter DBS Hyderabad</t>
  </si>
  <si>
    <t xml:space="preserve">Runs Hack2Hire hackathon-to-offer events for the Hyderabad hub — watch for open editions.</t>
  </si>
  <si>
    <t xml:space="preserve">ADP</t>
  </si>
  <si>
    <t xml:space="preserve">in.adp.com</t>
  </si>
  <si>
    <t xml:space="preserve">HR/Payroll product</t>
  </si>
  <si>
    <t xml:space="preserve">"talent acquisition" OR recruiter ADP Hyderabad</t>
  </si>
  <si>
    <t xml:space="preserve">Java-heavy payroll platform with continuous backend hiring.</t>
  </si>
  <si>
    <t xml:space="preserve">Temenos (ex-Kony)</t>
  </si>
  <si>
    <t xml:space="preserve">temenos.com</t>
  </si>
  <si>
    <t xml:space="preserve">Banking software product</t>
  </si>
  <si>
    <t xml:space="preserve">800–1,200</t>
  </si>
  <si>
    <t xml:space="preserve">Gachibowli / Hitec City</t>
  </si>
  <si>
    <t xml:space="preserve">"talent acquisition" OR recruiter Temenos Hyderabad</t>
  </si>
  <si>
    <t xml:space="preserve">Java banking platform; Hyderabad (ex-Kony) is a core site.</t>
  </si>
  <si>
    <t xml:space="preserve">Hexagon R&amp;D India</t>
  </si>
  <si>
    <t xml:space="preserve">hexagon.com</t>
  </si>
  <si>
    <t xml:space="preserve">Industrial software R&amp;D (Hyd hub)</t>
  </si>
  <si>
    <t xml:space="preserve">2,000–3,000</t>
  </si>
  <si>
    <t xml:space="preserve">Uppal (own campus)</t>
  </si>
  <si>
    <t xml:space="preserve">"talent acquisition" OR recruiter Hexagon Hyderabad</t>
  </si>
  <si>
    <t xml:space="preserve">Hyderabad-headquartered global R&amp;D hub; Java among core stacks.</t>
  </si>
  <si>
    <t xml:space="preserve">AdOnMo</t>
  </si>
  <si>
    <t xml:space="preserve">adonmo.com</t>
  </si>
  <si>
    <t xml:space="preserve">AdTech (VC-funded, Hyd)</t>
  </si>
  <si>
    <t xml:space="preserve">200–400</t>
  </si>
  <si>
    <t xml:space="preserve">"engineering manager" OR "director of engineering" AdOnMo Hyderabad</t>
  </si>
  <si>
    <t xml:space="preserve">Growing digital-OOH adtech with real backend scale problems; low competition.</t>
  </si>
  <si>
    <t xml:space="preserve">Netenrich</t>
  </si>
  <si>
    <t xml:space="preserve">netenrich.com</t>
  </si>
  <si>
    <t xml:space="preserve">Security-ops product (Hyd)</t>
  </si>
  <si>
    <t xml:space="preserve">"talent acquisition" OR recruiter Netenrich Hyderabad</t>
  </si>
  <si>
    <t xml:space="preserve">Hyderabad-anchored security-operations/AI product — your cybersecurity category.</t>
  </si>
  <si>
    <t xml:space="preserve">Netcracker</t>
  </si>
  <si>
    <t xml:space="preserve">netcracker.com</t>
  </si>
  <si>
    <t xml:space="preserve">Telecom BSS/OSS product</t>
  </si>
  <si>
    <t xml:space="preserve">"talent acquisition" OR recruiter Netcracker Hyderabad</t>
  </si>
  <si>
    <t xml:space="preserve">Hyderabad is one of its largest sites; platforms are Java end-to-end with continuous hiring.</t>
  </si>
  <si>
    <t xml:space="preserve">Hyundai AutoEver</t>
  </si>
  <si>
    <t xml:space="preserve">hyundai-autoever.com</t>
  </si>
  <si>
    <t xml:space="preserve">Automotive enterprise IT</t>
  </si>
  <si>
    <t xml:space="preserve">300–600</t>
  </si>
  <si>
    <t xml:space="preserve">"talent acquisition" OR recruiter Hyundai AutoEver Hyderabad</t>
  </si>
  <si>
    <t xml:space="preserve">Hyundai group's IT arm in Hyderabad; Java-heavy enterprise and connected-car systems.</t>
  </si>
  <si>
    <t xml:space="preserve">FIS Global</t>
  </si>
  <si>
    <t xml:space="preserve">fisglobal.com</t>
  </si>
  <si>
    <t xml:space="preserve">Uppal / Nanakramguda</t>
  </si>
  <si>
    <t xml:space="preserve">software engineer java FIS Hyderabad</t>
  </si>
  <si>
    <t xml:space="preserve">One of Hyderabad's largest fintech GCCs; Java-heavy banking and payments platforms with steady, high-volume hiring.</t>
  </si>
  <si>
    <t xml:space="preserve">Fiserv</t>
  </si>
  <si>
    <t xml:space="preserve">fiserv.com</t>
  </si>
  <si>
    <t xml:space="preserve">Payments GCC</t>
  </si>
  <si>
    <t xml:space="preserve">3,000+ (Hyd)</t>
  </si>
  <si>
    <t xml:space="preserve">software engineer java Fiserv Hyderabad</t>
  </si>
  <si>
    <t xml:space="preserve">Major payments product center in Hyderabad; Java backend across card and banking platforms.</t>
  </si>
  <si>
    <t xml:space="preserve">Bristol Myers Squibb</t>
  </si>
  <si>
    <t xml:space="preserve">bms.com</t>
  </si>
  <si>
    <t xml:space="preserve">Financial District</t>
  </si>
  <si>
    <t xml:space="preserve">"talent acquisition" OR recruiter Bristol Myers Squibb Hyderabad</t>
  </si>
  <si>
    <t xml:space="preserve">Modern stack with less applicant traffic than banks.</t>
  </si>
  <si>
    <t xml:space="preserve">Hitachi Vantara</t>
  </si>
  <si>
    <t xml:space="preserve">hitachivantara.com</t>
  </si>
  <si>
    <t xml:space="preserve">Data platform product (Pentaho)</t>
  </si>
  <si>
    <t xml:space="preserve">"talent acquisition" OR recruiter Hitachi Vantara Hyderabad</t>
  </si>
  <si>
    <t xml:space="preserve">Pentaho/Lumada stack is Java; established Hyderabad center.</t>
  </si>
  <si>
    <t xml:space="preserve">Verizon India</t>
  </si>
  <si>
    <t xml:space="preserve">verizon.com</t>
  </si>
  <si>
    <t xml:space="preserve">Telecom GCC</t>
  </si>
  <si>
    <t xml:space="preserve">Hitec City / Gachibowli</t>
  </si>
  <si>
    <t xml:space="preserve">software engineer java Verizon Hyderabad</t>
  </si>
  <si>
    <t xml:space="preserve">Large Java estate with steady openings.</t>
  </si>
  <si>
    <t xml:space="preserve">CVS Health India</t>
  </si>
  <si>
    <t xml:space="preserve">cvshealth.com</t>
  </si>
  <si>
    <t xml:space="preserve">Raidurg</t>
  </si>
  <si>
    <t xml:space="preserve">"talent acquisition" OR recruiter CVS Health Hyderabad</t>
  </si>
  <si>
    <t xml:space="preserve">Growing Hyderabad center.</t>
  </si>
  <si>
    <t xml:space="preserve">Infor</t>
  </si>
  <si>
    <t xml:space="preserve">infor.com</t>
  </si>
  <si>
    <t xml:space="preserve">ERP product</t>
  </si>
  <si>
    <t xml:space="preserve">3,000–4,000</t>
  </si>
  <si>
    <t xml:space="preserve">"talent acquisition" OR recruiter Infor Hyderabad</t>
  </si>
  <si>
    <t xml:space="preserve">Large product center with a reasonable bar.</t>
  </si>
  <si>
    <t xml:space="preserve">CDK Global</t>
  </si>
  <si>
    <t xml:space="preserve">cdkglobal.com</t>
  </si>
  <si>
    <t xml:space="preserve">Automotive SaaS</t>
  </si>
  <si>
    <t xml:space="preserve">"talent acquisition" OR recruiter CDK Hyderabad</t>
  </si>
  <si>
    <t xml:space="preserve">Java-heavy and less famous, so less competition.</t>
  </si>
  <si>
    <t xml:space="preserve">Thomson Reuters</t>
  </si>
  <si>
    <t xml:space="preserve">thomsonreuters.com</t>
  </si>
  <si>
    <t xml:space="preserve">Info-services product</t>
  </si>
  <si>
    <t xml:space="preserve">Gachibowli (Divyasree Orion)</t>
  </si>
  <si>
    <t xml:space="preserve">"talent acquisition" OR recruiter Thomson Reuters Hyderabad</t>
  </si>
  <si>
    <t xml:space="preserve">Steady backend hiring.</t>
  </si>
  <si>
    <t xml:space="preserve">OpenText</t>
  </si>
  <si>
    <t xml:space="preserve">opentext.com</t>
  </si>
  <si>
    <t xml:space="preserve">Content-management product</t>
  </si>
  <si>
    <t xml:space="preserve">"talent acquisition" OR recruiter OpenText Hyderabad</t>
  </si>
  <si>
    <t xml:space="preserve">Java-heavy content platforms; steady, low-drama hiring.</t>
  </si>
  <si>
    <t xml:space="preserve">Yext</t>
  </si>
  <si>
    <t xml:space="preserve">yext.com</t>
  </si>
  <si>
    <t xml:space="preserve">Search/answers platform</t>
  </si>
  <si>
    <t xml:space="preserve">150–300 (Hyd)</t>
  </si>
  <si>
    <t xml:space="preserve">₹14–24 LPA</t>
  </si>
  <si>
    <t xml:space="preserve">"talent acquisition" OR recruiter Yext Hyderabad</t>
  </si>
  <si>
    <t xml:space="preserve">Java backend core; Hyderabad is its India engineering hub and it pays well.</t>
  </si>
  <si>
    <t xml:space="preserve">Matillion</t>
  </si>
  <si>
    <t xml:space="preserve">matillion.com</t>
  </si>
  <si>
    <t xml:space="preserve">Data-integration product (VC-funded)</t>
  </si>
  <si>
    <t xml:space="preserve">₹13–23 LPA</t>
  </si>
  <si>
    <t xml:space="preserve">"talent acquisition" OR recruiter Matillion Hyderabad</t>
  </si>
  <si>
    <t xml:space="preserve">Java-built ETL product; small, reachable Hyderabad team.</t>
  </si>
  <si>
    <t xml:space="preserve">Pegasystems</t>
  </si>
  <si>
    <t xml:space="preserve">pega.com</t>
  </si>
  <si>
    <t xml:space="preserve">Low-code platform product</t>
  </si>
  <si>
    <t xml:space="preserve">Referral + TA</t>
  </si>
  <si>
    <t xml:space="preserve">software engineer java Pega Hyderabad</t>
  </si>
  <si>
    <t xml:space="preserve">Java is the core product language; strong pay.</t>
  </si>
  <si>
    <t xml:space="preserve">New Relic</t>
  </si>
  <si>
    <t xml:space="preserve">newrelic.com</t>
  </si>
  <si>
    <t xml:space="preserve">Observability product</t>
  </si>
  <si>
    <t xml:space="preserve">"talent acquisition" OR recruiter New Relic Hyderabad</t>
  </si>
  <si>
    <t xml:space="preserve">Java agent and platform work; newer Hyderabad site.</t>
  </si>
  <si>
    <t xml:space="preserve">Boomi</t>
  </si>
  <si>
    <t xml:space="preserve">boomi.com</t>
  </si>
  <si>
    <t xml:space="preserve">iPaaS product</t>
  </si>
  <si>
    <t xml:space="preserve">200–400 (Hyd)</t>
  </si>
  <si>
    <t xml:space="preserve">"talent acquisition" OR recruiter Boomi Hyderabad</t>
  </si>
  <si>
    <t xml:space="preserve">Java-based integration platform; verify Hyderabad team openings (Bangalore also hires).</t>
  </si>
  <si>
    <t xml:space="preserve">SnapLogic</t>
  </si>
  <si>
    <t xml:space="preserve">snaplogic.com</t>
  </si>
  <si>
    <t xml:space="preserve">"talent acquisition" OR recruiter SnapLogic Hyderabad</t>
  </si>
  <si>
    <t xml:space="preserve">Java-built integration platform with a small, reachable Hyderabad team.</t>
  </si>
  <si>
    <t xml:space="preserve">Blue Yonder</t>
  </si>
  <si>
    <t xml:space="preserve">blueyonder.com</t>
  </si>
  <si>
    <t xml:space="preserve">Supply-chain SaaS</t>
  </si>
  <si>
    <t xml:space="preserve">"talent acquisition" OR recruiter Blue Yonder Hyderabad</t>
  </si>
  <si>
    <t xml:space="preserve">Big Hyderabad center building Java microservices.</t>
  </si>
  <si>
    <t xml:space="preserve">Warner Bros. Discovery</t>
  </si>
  <si>
    <t xml:space="preserve">wbd.com</t>
  </si>
  <si>
    <t xml:space="preserve">Media/streaming GCC</t>
  </si>
  <si>
    <t xml:space="preserve">"talent acquisition" OR recruiter Warner Bros. Discovery Hyderabad</t>
  </si>
  <si>
    <t xml:space="preserve">Streaming backend for Max; ramped 1,000+ in Hyderabad.</t>
  </si>
  <si>
    <t xml:space="preserve">ICE (NYSE lineage)</t>
  </si>
  <si>
    <t xml:space="preserve">ice.com</t>
  </si>
  <si>
    <t xml:space="preserve">Exchange-tech GCC</t>
  </si>
  <si>
    <t xml:space="preserve">"talent acquisition" OR recruiter ICE Hyderabad</t>
  </si>
  <si>
    <t xml:space="preserve">Longstanding NYSE-lineage Hyderabad tech center; exchange and market-data platforms in Java.</t>
  </si>
  <si>
    <t xml:space="preserve">Informatica</t>
  </si>
  <si>
    <t xml:space="preserve">informatica.com</t>
  </si>
  <si>
    <t xml:space="preserve">Data-management product</t>
  </si>
  <si>
    <t xml:space="preserve">Raidurg area</t>
  </si>
  <si>
    <t xml:space="preserve">"talent acquisition" OR recruiter Informatica Hyderabad</t>
  </si>
  <si>
    <t xml:space="preserve">Java-heavy data platforms; verify Hyderabad team-level openings (Bangalore is the bigger site).</t>
  </si>
  <si>
    <t xml:space="preserve">Paysafe</t>
  </si>
  <si>
    <t xml:space="preserve">paysafe.com</t>
  </si>
  <si>
    <t xml:space="preserve">Payments product</t>
  </si>
  <si>
    <t xml:space="preserve">300–500 (Hyd)</t>
  </si>
  <si>
    <t xml:space="preserve">"talent acquisition" OR recruiter Paysafe Hyderabad</t>
  </si>
  <si>
    <t xml:space="preserve">Java payments platforms (Skrill/Neteller lineage); real product center in Hyderabad.</t>
  </si>
  <si>
    <t xml:space="preserve">Thoughtworks</t>
  </si>
  <si>
    <t xml:space="preserve">thoughtworks.com</t>
  </si>
  <si>
    <t xml:space="preserve">"talent acquisition" OR recruiter Thoughtworks Hyderabad</t>
  </si>
  <si>
    <t xml:space="preserve">Pairing-style interviews, almost no LeetCode — great if Spring fundamentals are strong.</t>
  </si>
  <si>
    <t xml:space="preserve">Zeta Global</t>
  </si>
  <si>
    <t xml:space="preserve">zetaglobal.com</t>
  </si>
  <si>
    <t xml:space="preserve">Marketing-tech product</t>
  </si>
  <si>
    <t xml:space="preserve">"talent acquisition" OR recruiter Zeta Global Hyderabad</t>
  </si>
  <si>
    <t xml:space="preserve">Java-heavy marketing/CDP platform; real product work.</t>
  </si>
  <si>
    <t xml:space="preserve">Commvault</t>
  </si>
  <si>
    <t xml:space="preserve">commvault.com</t>
  </si>
  <si>
    <t xml:space="preserve">Data-protection product</t>
  </si>
  <si>
    <t xml:space="preserve">"talent acquisition" OR recruiter Commvault Hyderabad</t>
  </si>
  <si>
    <t xml:space="preserve">One of its largest global R&amp;D sites; hires Java alongside C++/Python.</t>
  </si>
  <si>
    <t xml:space="preserve">Gainsight</t>
  </si>
  <si>
    <t xml:space="preserve">gainsight.com</t>
  </si>
  <si>
    <t xml:space="preserve">SaaS product</t>
  </si>
  <si>
    <t xml:space="preserve">"talent acquisition" OR recruiter Gainsight Hyderabad</t>
  </si>
  <si>
    <t xml:space="preserve">Java + MongoDB backend; Hyderabad is its main engineering hub.</t>
  </si>
  <si>
    <t xml:space="preserve">Demandbase (ex-InsideView)</t>
  </si>
  <si>
    <t xml:space="preserve">demandbase.com</t>
  </si>
  <si>
    <t xml:space="preserve">B2B data SaaS</t>
  </si>
  <si>
    <t xml:space="preserve">"talent acquisition" OR recruiter Demandbase Hyderabad</t>
  </si>
  <si>
    <t xml:space="preserve">Ex-InsideView Hyderabad R&amp;D; account-intelligence products, small team.</t>
  </si>
  <si>
    <t xml:space="preserve">DTCC</t>
  </si>
  <si>
    <t xml:space="preserve">dtcc.com</t>
  </si>
  <si>
    <t xml:space="preserve">Post-trade FinTech GCC</t>
  </si>
  <si>
    <t xml:space="preserve">"talent acquisition" OR recruiter DTCC Hyderabad</t>
  </si>
  <si>
    <t xml:space="preserve">Java-heavy post-trade platforms; steady hiring with less brand-chasing competition than banks.</t>
  </si>
  <si>
    <t xml:space="preserve">Dremio</t>
  </si>
  <si>
    <t xml:space="preserve">dremio.com</t>
  </si>
  <si>
    <t xml:space="preserve">Data lakehouse (VC-funded)</t>
  </si>
  <si>
    <t xml:space="preserve">₹15–28 LPA</t>
  </si>
  <si>
    <t xml:space="preserve">"talent acquisition" OR recruiter Dremio Hyderabad</t>
  </si>
  <si>
    <t xml:space="preserve">Product is built on Java (Arrow/Calcite); small Hyderabad team paying top-of-market.</t>
  </si>
  <si>
    <t xml:space="preserve">Wise</t>
  </si>
  <si>
    <t xml:space="preserve">wise.com</t>
  </si>
  <si>
    <t xml:space="preserve">FinTech product</t>
  </si>
  <si>
    <t xml:space="preserve">₹16–30 LPA</t>
  </si>
  <si>
    <t xml:space="preserve">software engineer java Wise Hyderabad</t>
  </si>
  <si>
    <t xml:space="preserve">Java microservices is the core stack and pay is top-of-market; harder loop — attempt after solid prep.</t>
  </si>
  <si>
    <t xml:space="preserve">ValueMomentum</t>
  </si>
  <si>
    <t xml:space="preserve">valuemomentum.com</t>
  </si>
  <si>
    <t xml:space="preserve">InsurTech services (Hyd HQ)</t>
  </si>
  <si>
    <t xml:space="preserve">₹8–13 LPA</t>
  </si>
  <si>
    <t xml:space="preserve">"talent acquisition" OR recruiter ValueMomentum Hyderabad</t>
  </si>
  <si>
    <t xml:space="preserve">Fastest offer on the list; use as a backup and negotiate up.</t>
  </si>
  <si>
    <t xml:space="preserve">Deloitte USI</t>
  </si>
  <si>
    <t xml:space="preserve">deloitte.com</t>
  </si>
  <si>
    <t xml:space="preserve">Consulting technology (services)</t>
  </si>
  <si>
    <t xml:space="preserve">15,000+</t>
  </si>
  <si>
    <t xml:space="preserve">Gachibowli / Financial District</t>
  </si>
  <si>
    <t xml:space="preserve">"talent acquisition" OR recruiter Deloitte Hyderabad</t>
  </si>
  <si>
    <t xml:space="preserve">Bends your no-services rule (consulting, not a product firm), but one of the fastest realistic ₹13+ routes — constant Java demand and a quick process.</t>
  </si>
  <si>
    <t xml:space="preserve">Vivifi India Finance</t>
  </si>
  <si>
    <t xml:space="preserve">vivifin.com</t>
  </si>
  <si>
    <t xml:space="preserve">FinTech lending (Hyd)</t>
  </si>
  <si>
    <t xml:space="preserve">"engineering manager" OR "director of engineering" Vivifi Hyderabad</t>
  </si>
  <si>
    <t xml:space="preserve">Hyderabad NBFC-fintech with steady backend needs and an easy process.</t>
  </si>
  <si>
    <t xml:space="preserve">Techolution</t>
  </si>
  <si>
    <t xml:space="preserve">techolution.com</t>
  </si>
  <si>
    <t xml:space="preserve">AI product engineering (Hyd)</t>
  </si>
  <si>
    <t xml:space="preserve">"engineering manager" OR "director of engineering" Techolution Hyderabad</t>
  </si>
  <si>
    <t xml:space="preserve">US-client product builds from Hyderabad; quick, founder-driven decisions.</t>
  </si>
  <si>
    <t xml:space="preserve">Nagarro</t>
  </si>
  <si>
    <t xml:space="preserve">nagarro.com</t>
  </si>
  <si>
    <t xml:space="preserve">Digital product engineering</t>
  </si>
  <si>
    <t xml:space="preserve">1,000–2,000 (Hyd)</t>
  </si>
  <si>
    <t xml:space="preserve">"talent acquisition" OR recruiter Nagarro Hyderabad</t>
  </si>
  <si>
    <t xml:space="preserve">Digital product-engineering firm with a real Hyderabad presence; continuous Java hiring, quick process.</t>
  </si>
  <si>
    <t xml:space="preserve">Innover Digital</t>
  </si>
  <si>
    <t xml:space="preserve">innover.digital</t>
  </si>
  <si>
    <t xml:space="preserve">Digital engineering (Hyd)</t>
  </si>
  <si>
    <t xml:space="preserve">"talent acquisition" OR recruiter Innover Hyderabad</t>
  </si>
  <si>
    <t xml:space="preserve">Digital-engineering firm with a Hyderabad base; Java across data and app-modernization projects.</t>
  </si>
  <si>
    <t xml:space="preserve">Nisum</t>
  </si>
  <si>
    <t xml:space="preserve">nisum.com</t>
  </si>
  <si>
    <t xml:space="preserve">E-commerce product engineering</t>
  </si>
  <si>
    <t xml:space="preserve">"talent acquisition" OR recruiter Nisum Hyderabad</t>
  </si>
  <si>
    <t xml:space="preserve">US e-commerce product-engineering firm with a real Hyderabad base; Java-heavy and easy to reach.</t>
  </si>
  <si>
    <t xml:space="preserve">Enmovil</t>
  </si>
  <si>
    <t xml:space="preserve">enmovil.com</t>
  </si>
  <si>
    <t xml:space="preserve">Logistics SaaS (Hyd)</t>
  </si>
  <si>
    <t xml:space="preserve">51–250</t>
  </si>
  <si>
    <t xml:space="preserve">"engineering manager" OR "director of engineering" Enmovil Hyderabad</t>
  </si>
  <si>
    <t xml:space="preserve">AI-powered logistics-visibility SaaS (Series A) in your preferred size band; small Hyderabad team, easy outreach — verify backend stack.</t>
  </si>
  <si>
    <t xml:space="preserve">Agile CRM</t>
  </si>
  <si>
    <t xml:space="preserve">agilecrm.com</t>
  </si>
  <si>
    <t xml:space="preserve">SaaS CRM (Hyd)</t>
  </si>
  <si>
    <t xml:space="preserve">"engineering manager" OR "director of engineering" Agile CRM Hyderabad</t>
  </si>
  <si>
    <t xml:space="preserve">Java-built SaaS product; easy outreach — negotiate to ₹13+.</t>
  </si>
  <si>
    <t xml:space="preserve">Innominds</t>
  </si>
  <si>
    <t xml:space="preserve">innominds.com</t>
  </si>
  <si>
    <t xml:space="preserve">Product-engineering services (Hyd HQ)</t>
  </si>
  <si>
    <t xml:space="preserve">1,000–1,500</t>
  </si>
  <si>
    <t xml:space="preserve">"talent acquisition" OR recruiter Innominds Hyderabad</t>
  </si>
  <si>
    <t xml:space="preserve">GlobalLogic-style product engineering; fast offers — negotiate to ₹13+.</t>
  </si>
  <si>
    <t xml:space="preserve">[x]cube LABS</t>
  </si>
  <si>
    <t xml:space="preserve">xcubelabs.com</t>
  </si>
  <si>
    <t xml:space="preserve">Digital product studio (Hyd)</t>
  </si>
  <si>
    <t xml:space="preserve">"engineering manager" OR "director of engineering" xcube LABS Hyderabad</t>
  </si>
  <si>
    <t xml:space="preserve">Zemoso-style studio; easy outreach — negotiate to ₹13+.</t>
  </si>
  <si>
    <t xml:space="preserve">Sagitec Solutions</t>
  </si>
  <si>
    <t xml:space="preserve">sagitec.com</t>
  </si>
  <si>
    <t xml:space="preserve">Pension/benefits software product</t>
  </si>
  <si>
    <t xml:space="preserve">"engineering manager" OR "director of engineering" Sagitec Hyderabad</t>
  </si>
  <si>
    <t xml:space="preserve">Java pension/benefits platform (Neospin); Hyderabad-centered with a fast process — negotiate toward ₹13.</t>
  </si>
  <si>
    <t xml:space="preserve">Prolifics</t>
  </si>
  <si>
    <t xml:space="preserve">prolifics.com</t>
  </si>
  <si>
    <t xml:space="preserve">Integration/product engineering (Hyd)</t>
  </si>
  <si>
    <t xml:space="preserve">Banjara Hills / Hitec City</t>
  </si>
  <si>
    <t xml:space="preserve">"talent acquisition" OR recruiter Prolifics Hyderabad</t>
  </si>
  <si>
    <t xml:space="preserve">IBM-partner integration and product house; Java-heavy with quick decisions — negotiate up from lower bands.</t>
  </si>
  <si>
    <t xml:space="preserve">Cyient (Digital)</t>
  </si>
  <si>
    <t xml:space="preserve">cyient.com</t>
  </si>
  <si>
    <t xml:space="preserve">Engineering + digital (Hyd HQ)</t>
  </si>
  <si>
    <t xml:space="preserve">Uppal / Gachibowli</t>
  </si>
  <si>
    <t xml:space="preserve">"talent acquisition" OR recruiter Cyient Hyderabad</t>
  </si>
  <si>
    <t xml:space="preserve">Hyderabad-HQ engineering major; target the digital/software arm (Java), not core ER&amp;D — low tech-brand competition.</t>
  </si>
  <si>
    <t xml:space="preserve">Posidex Technologies</t>
  </si>
  <si>
    <t xml:space="preserve">posidex.com</t>
  </si>
  <si>
    <t xml:space="preserve">Data product (Hyd HQ)</t>
  </si>
  <si>
    <t xml:space="preserve">"engineering manager" OR "director of engineering" Posidex Hyderabad</t>
  </si>
  <si>
    <t xml:space="preserve">Java entity-resolution products used by large banks; tiny team, founder-reachable — negotiate to ₹13.</t>
  </si>
  <si>
    <t xml:space="preserve">Hitwicket</t>
  </si>
  <si>
    <t xml:space="preserve">hitwicket.com</t>
  </si>
  <si>
    <t xml:space="preserve">Gaming startup (Hyd)</t>
  </si>
  <si>
    <t xml:space="preserve">50–150</t>
  </si>
  <si>
    <t xml:space="preserve">₹8–15 LPA</t>
  </si>
  <si>
    <t xml:space="preserve">"engineering manager" OR "director of engineering" Hitwicket Hyderabad</t>
  </si>
  <si>
    <t xml:space="preserve">Funded cricket-strategy game studio in your preferred size band; founders active on LinkedIn.</t>
  </si>
  <si>
    <t xml:space="preserve">Ahold Delhaize USA</t>
  </si>
  <si>
    <t xml:space="preserve">aholddelhaize.com</t>
  </si>
  <si>
    <t xml:space="preserve">"talent acquisition" OR recruiter Ahold Delhaize Hyderabad</t>
  </si>
  <si>
    <t xml:space="preserve">Brand-new grocery-retail tech hub — early hiring surge, verify live reqs.</t>
  </si>
  <si>
    <t xml:space="preserve">TransUnion GCC</t>
  </si>
  <si>
    <t xml:space="preserve">transunion.com</t>
  </si>
  <si>
    <t xml:space="preserve">"talent acquisition" OR recruiter TransUnion Hyderabad</t>
  </si>
  <si>
    <t xml:space="preserve">Credit-bureau platforms suit Java profiles; verify Hyderabad reqs (Chennai/Pune are bigger sites).</t>
  </si>
  <si>
    <t xml:space="preserve">National Grid GCC</t>
  </si>
  <si>
    <t xml:space="preserve">nationalgrid.com</t>
  </si>
  <si>
    <t xml:space="preserve">Utility-tech GCC (new)</t>
  </si>
  <si>
    <t xml:space="preserve">"talent acquisition" OR recruiter National Grid Hyderabad</t>
  </si>
  <si>
    <t xml:space="preserve">New UK-utility capability center ramping in Hyderabad — verify live reqs.</t>
  </si>
  <si>
    <t xml:space="preserve">Eli Lilly (Hyderabad Tech &amp; Innovation Centre)</t>
  </si>
  <si>
    <t xml:space="preserve">lilly.com</t>
  </si>
  <si>
    <t xml:space="preserve">Pharma software/product GCC (new)</t>
  </si>
  <si>
    <t xml:space="preserve">1,000–1,500 (target)</t>
  </si>
  <si>
    <t xml:space="preserve">"talent acquisition" OR recruiter Eli Lilly Hyderabad</t>
  </si>
  <si>
    <t xml:space="preserve">New Lilly software product-engineering hub hiring ~1,500 across AI/cloud; digital teams use Java — verify stack per team (2025–26 launch).</t>
  </si>
  <si>
    <t xml:space="preserve">Infios (ex-Körber Supply Chain)</t>
  </si>
  <si>
    <t xml:space="preserve">infios.com</t>
  </si>
  <si>
    <t xml:space="preserve">Warehouse-software product</t>
  </si>
  <si>
    <t xml:space="preserve">200–500</t>
  </si>
  <si>
    <t xml:space="preserve">"talent acquisition" OR recruiter Infios Hyderabad</t>
  </si>
  <si>
    <t xml:space="preserve">WMS products in Java; recently rebranded from Körber — search both names on LinkedIn.</t>
  </si>
  <si>
    <t xml:space="preserve">e2open</t>
  </si>
  <si>
    <t xml:space="preserve">e2open.com</t>
  </si>
  <si>
    <t xml:space="preserve">Supply-chain software product</t>
  </si>
  <si>
    <t xml:space="preserve">"talent acquisition" OR recruiter e2open Hyderabad</t>
  </si>
  <si>
    <t xml:space="preserve">Supply-chain software with a Hyderabad center; Java platforms — verify current team-level reqs on LinkedIn.</t>
  </si>
  <si>
    <t xml:space="preserve">Cardinal Health India</t>
  </si>
  <si>
    <t xml:space="preserve">cardinalhealth.com</t>
  </si>
  <si>
    <t xml:space="preserve">HealthTech GCC (building)</t>
  </si>
  <si>
    <t xml:space="preserve">"talent acquisition" OR recruiter Cardinal Health Hyderabad</t>
  </si>
  <si>
    <t xml:space="preserve">Healthcare-distribution GCC building out India; verify Hyderabad footprint before deep outreach.</t>
  </si>
  <si>
    <t xml:space="preserve">Dr. Reddy's (Digital)</t>
  </si>
  <si>
    <t xml:space="preserve">drreddys.com</t>
  </si>
  <si>
    <t xml:space="preserve">Pharma digital (Hyd HQ)</t>
  </si>
  <si>
    <t xml:space="preserve">500–1,000 (digital)</t>
  </si>
  <si>
    <t xml:space="preserve">Banjara Hills / Bachupally</t>
  </si>
  <si>
    <t xml:space="preserve">"talent acquisition" OR recruiter Dr Reddys Hyderabad</t>
  </si>
  <si>
    <t xml:space="preserve">Hometown pharma major building a real digital org; little tech-brand competition.</t>
  </si>
  <si>
    <t xml:space="preserve">Wissen Technology</t>
  </si>
  <si>
    <t xml:space="preserve">wissen.com</t>
  </si>
  <si>
    <t xml:space="preserve">FinTech/product engineering</t>
  </si>
  <si>
    <t xml:space="preserve">500–1,000 (Hyd)</t>
  </si>
  <si>
    <t xml:space="preserve">"talent acquisition" OR recruiter Wissen Hyderabad</t>
  </si>
  <si>
    <t xml:space="preserve">Java/fintech product-engineering firm with a Hyderabad center; pays reasonably and hires this stack directly.</t>
  </si>
  <si>
    <t xml:space="preserve">RealPage</t>
  </si>
  <si>
    <t xml:space="preserve">realpage.com</t>
  </si>
  <si>
    <t xml:space="preserve">PropTech product</t>
  </si>
  <si>
    <t xml:space="preserve">"talent acquisition" OR recruiter RealPage Hyderabad</t>
  </si>
  <si>
    <t xml:space="preserve">Major Hyderabad product employer; .NET-heavy overall but Java in data/integration teams.</t>
  </si>
  <si>
    <t xml:space="preserve">Citco (Technology)</t>
  </si>
  <si>
    <t xml:space="preserve">citco.com</t>
  </si>
  <si>
    <t xml:space="preserve">Fund-services tech</t>
  </si>
  <si>
    <t xml:space="preserve">Nanakramguda (Waverock)</t>
  </si>
  <si>
    <t xml:space="preserve">"talent acquisition" OR recruiter Citco Hyderabad</t>
  </si>
  <si>
    <t xml:space="preserve">In-house fund platforms hire Java; target the technology division (much of the center is ops).</t>
  </si>
  <si>
    <t xml:space="preserve">Viatris</t>
  </si>
  <si>
    <t xml:space="preserve">viatris.com</t>
  </si>
  <si>
    <t xml:space="preserve">Pharma IT hub (Hyd major site)</t>
  </si>
  <si>
    <t xml:space="preserve">"talent acquisition" OR recruiter Viatris Hyderabad</t>
  </si>
  <si>
    <t xml:space="preserve">Mylan-lineage Hyderabad hub with a real global IT org; little tech-brand competition.</t>
  </si>
  <si>
    <t xml:space="preserve">BrightEdge</t>
  </si>
  <si>
    <t xml:space="preserve">brightedge.com</t>
  </si>
  <si>
    <t xml:space="preserve">SEO SaaS</t>
  </si>
  <si>
    <t xml:space="preserve">"talent acquisition" OR recruiter BrightEdge Hyderabad</t>
  </si>
  <si>
    <t xml:space="preserve">Long-running Hyderabad engineering office; low applicant noise.</t>
  </si>
  <si>
    <t xml:space="preserve">Innovapptive</t>
  </si>
  <si>
    <t xml:space="preserve">innovapptive.com</t>
  </si>
  <si>
    <t xml:space="preserve">Connected-worker SaaS (Hyd)</t>
  </si>
  <si>
    <t xml:space="preserve">"engineering manager" OR "director of engineering" Innovapptive Hyderabad</t>
  </si>
  <si>
    <t xml:space="preserve">Tiger Global-funded Hyderabad product; verify backend-stack fit per team (SAP/mobile heavy).</t>
  </si>
  <si>
    <t xml:space="preserve">Skillsoft</t>
  </si>
  <si>
    <t xml:space="preserve">skillsoft.com</t>
  </si>
  <si>
    <t xml:space="preserve">Learning-platform product</t>
  </si>
  <si>
    <t xml:space="preserve">"talent acquisition" OR recruiter Skillsoft Hyderabad</t>
  </si>
  <si>
    <t xml:space="preserve">Learning-platform product with a Hyderabad engineering office; steady, low-drama Java hiring.</t>
  </si>
  <si>
    <t xml:space="preserve">Dun &amp; Bradstreet</t>
  </si>
  <si>
    <t xml:space="preserve">dnb.com</t>
  </si>
  <si>
    <t xml:space="preserve">Business-data/analytics product</t>
  </si>
  <si>
    <t xml:space="preserve">"talent acquisition" OR recruiter Dun &amp; Bradstreet Hyderabad</t>
  </si>
  <si>
    <t xml:space="preserve">Business-data and analytics products with a Hyderabad center; Java on data platforms and lower competition than big-tech product firms.</t>
  </si>
  <si>
    <t xml:space="preserve">GEP Worldwide</t>
  </si>
  <si>
    <t xml:space="preserve">gep.com</t>
  </si>
  <si>
    <t xml:space="preserve">Procurement SaaS</t>
  </si>
  <si>
    <t xml:space="preserve">"talent acquisition" OR recruiter GEP Hyderabad</t>
  </si>
  <si>
    <t xml:space="preserve">Growing Hyderabad center doing real product work.</t>
  </si>
  <si>
    <t xml:space="preserve">NCR Voyix</t>
  </si>
  <si>
    <t xml:space="preserve">ncrvoyix.com</t>
  </si>
  <si>
    <t xml:space="preserve">Commerce tech product</t>
  </si>
  <si>
    <t xml:space="preserve">Gachibowli / FD area</t>
  </si>
  <si>
    <t xml:space="preserve">"talent acquisition" OR recruiter NCR Voyix Hyderabad</t>
  </si>
  <si>
    <t xml:space="preserve">Payments/POS platforms in Java; less famous, less competition.</t>
  </si>
  <si>
    <t xml:space="preserve">Diebold Nixdorf</t>
  </si>
  <si>
    <t xml:space="preserve">dieboldnixdorf.com</t>
  </si>
  <si>
    <t xml:space="preserve">Banking-tech product</t>
  </si>
  <si>
    <t xml:space="preserve">"talent acquisition" OR recruiter Diebold Nixdorf Hyderabad</t>
  </si>
  <si>
    <t xml:space="preserve">ATM/banking software center; steady Java + C++ mix, easy outreach.</t>
  </si>
  <si>
    <t xml:space="preserve">Aha (Arha Media)</t>
  </si>
  <si>
    <t xml:space="preserve">aha.video</t>
  </si>
  <si>
    <t xml:space="preserve">OTT product (Hyd)</t>
  </si>
  <si>
    <t xml:space="preserve">"engineering manager" OR "director of engineering" aha Hyderabad</t>
  </si>
  <si>
    <t xml:space="preserve">Telugu OTT scaling its backend; local, reachable team.</t>
  </si>
  <si>
    <t xml:space="preserve">BlackRock (Hyderabad)</t>
  </si>
  <si>
    <t xml:space="preserve">blackrock.com</t>
  </si>
  <si>
    <t xml:space="preserve">Investment-management GCC (new)</t>
  </si>
  <si>
    <t xml:space="preserve">500–2,500 (ramping)</t>
  </si>
  <si>
    <t xml:space="preserve">"talent acquisition" OR recruiter BlackRock Hyderabad</t>
  </si>
  <si>
    <t xml:space="preserve">New Hyderabad GCC ramping ~2,500 in engineering/cloud/data (opened late 2025); Java on platform teams — a ramping center is your best window into a hard-loop firm.</t>
  </si>
  <si>
    <t xml:space="preserve">JPMorgan Chase</t>
  </si>
  <si>
    <t xml:space="preserve">jpmorganchase.com</t>
  </si>
  <si>
    <t xml:space="preserve">software engineer java JPMorgan Hyderabad</t>
  </si>
  <si>
    <t xml:space="preserve">Huge Hyderabad Java/Spring org with high hiring volume and a predictable HackerRank + Java loop; referrals move fastest.</t>
  </si>
  <si>
    <t xml:space="preserve">Thermo Fisher Scientific</t>
  </si>
  <si>
    <t xml:space="preserve">thermofisher.com</t>
  </si>
  <si>
    <t xml:space="preserve">Life-sciences digital GCC</t>
  </si>
  <si>
    <t xml:space="preserve">"talent acquisition" OR recruiter Thermo Fisher Hyderabad</t>
  </si>
  <si>
    <t xml:space="preserve">Digital/enterprise teams beyond lab hardware; low applicant noise.</t>
  </si>
  <si>
    <t xml:space="preserve">GE Vernova</t>
  </si>
  <si>
    <t xml:space="preserve">gevernova.com</t>
  </si>
  <si>
    <t xml:space="preserve">Energy-grid software GCC</t>
  </si>
  <si>
    <t xml:space="preserve">"talent acquisition" OR recruiter GE Vernova Hyderabad</t>
  </si>
  <si>
    <t xml:space="preserve">Grid-software teams in Hyderabad; Java in platform and integration layers.</t>
  </si>
  <si>
    <t xml:space="preserve">Novartis (Hyderabad)</t>
  </si>
  <si>
    <t xml:space="preserve">novartis.com</t>
  </si>
  <si>
    <t xml:space="preserve">Pharma GCC</t>
  </si>
  <si>
    <t xml:space="preserve">8,000+ (Hyd)</t>
  </si>
  <si>
    <t xml:space="preserve">"talent acquisition" OR recruiter Novartis Hyderabad</t>
  </si>
  <si>
    <t xml:space="preserve">One of Hyderabad's biggest campuses; digital/Java roles beyond pharma ops.</t>
  </si>
  <si>
    <t xml:space="preserve">Corteva Agriscience</t>
  </si>
  <si>
    <t xml:space="preserve">corteva.com</t>
  </si>
  <si>
    <t xml:space="preserve">AgTech GCC</t>
  </si>
  <si>
    <t xml:space="preserve">"talent acquisition" OR recruiter Corteva Hyderabad</t>
  </si>
  <si>
    <t xml:space="preserve">Under-the-radar agriscience digital hub.</t>
  </si>
  <si>
    <t xml:space="preserve">Carrier</t>
  </si>
  <si>
    <t xml:space="preserve">carrier.com</t>
  </si>
  <si>
    <t xml:space="preserve">Climate-tech digital hub</t>
  </si>
  <si>
    <t xml:space="preserve">"talent acquisition" OR recruiter Carrier Hyderabad</t>
  </si>
  <si>
    <t xml:space="preserve">Digital hub for connected-buildings products; Java in cloud/IoT platform teams.</t>
  </si>
  <si>
    <t xml:space="preserve">Stellantis</t>
  </si>
  <si>
    <t xml:space="preserve">stellantis.com</t>
  </si>
  <si>
    <t xml:space="preserve">Automotive software GCC</t>
  </si>
  <si>
    <t xml:space="preserve">"talent acquisition" OR recruiter Stellantis Hyderabad</t>
  </si>
  <si>
    <t xml:space="preserve">Connected-vehicle and digital teams hire Java; verify team-level reqs (much of the center is embedded).</t>
  </si>
  <si>
    <t xml:space="preserve">DuPont Knowledge Center</t>
  </si>
  <si>
    <t xml:space="preserve">dupont.com</t>
  </si>
  <si>
    <t xml:space="preserve">Materials-science digital GCC</t>
  </si>
  <si>
    <t xml:space="preserve">"talent acquisition" OR recruiter DuPont Hyderabad</t>
  </si>
  <si>
    <t xml:space="preserve">Established Hyderabad center with IT/digital roles beyond core science.</t>
  </si>
  <si>
    <t xml:space="preserve">PepsiCo GBS</t>
  </si>
  <si>
    <t xml:space="preserve">pepsico.com</t>
  </si>
  <si>
    <t xml:space="preserve">Consumer GCC</t>
  </si>
  <si>
    <t xml:space="preserve">"talent acquisition" OR recruiter PepsiCo Hyderabad</t>
  </si>
  <si>
    <t xml:space="preserve">Big digital org with steady Java/integration roles.</t>
  </si>
  <si>
    <t xml:space="preserve">Sanofi Global Hub</t>
  </si>
  <si>
    <t xml:space="preserve">sanofi.com</t>
  </si>
  <si>
    <t xml:space="preserve">"talent acquisition" OR recruiter Sanofi Hyderabad</t>
  </si>
  <si>
    <t xml:space="preserve">Digital-hub roles beyond pharma ops.</t>
  </si>
  <si>
    <t xml:space="preserve">DISH Network Technologies</t>
  </si>
  <si>
    <t xml:space="preserve">dish.com</t>
  </si>
  <si>
    <t xml:space="preserve">Media-tech GCC</t>
  </si>
  <si>
    <t xml:space="preserve">"talent acquisition" OR recruiter DISH Network Hyderabad</t>
  </si>
  <si>
    <t xml:space="preserve">Real Java shop; verify current hiring post-EchoStar merger before investing time.</t>
  </si>
  <si>
    <t xml:space="preserve">HSBC Technology India</t>
  </si>
  <si>
    <t xml:space="preserve">hsbc.com</t>
  </si>
  <si>
    <t xml:space="preserve">software engineer java HSBC Hyderabad</t>
  </si>
  <si>
    <t xml:space="preserve">Big Java org, standard bank loop.</t>
  </si>
  <si>
    <t xml:space="preserve">Bank of America</t>
  </si>
  <si>
    <t xml:space="preserve">bankofamerica.com</t>
  </si>
  <si>
    <t xml:space="preserve">Hitec City (Mindspace)</t>
  </si>
  <si>
    <t xml:space="preserve">software engineer java Bank of America Hyderabad</t>
  </si>
  <si>
    <t xml:space="preserve">High volume, referral-driven hiring.</t>
  </si>
  <si>
    <t xml:space="preserve">Invesco</t>
  </si>
  <si>
    <t xml:space="preserve">invesco.com</t>
  </si>
  <si>
    <t xml:space="preserve">"talent acquisition" OR recruiter Invesco Hyderabad</t>
  </si>
  <si>
    <t xml:space="preserve">Established Hyderabad center.</t>
  </si>
  <si>
    <t xml:space="preserve">Franklin Templeton</t>
  </si>
  <si>
    <t xml:space="preserve">franklintempleton.com</t>
  </si>
  <si>
    <t xml:space="preserve">"talent acquisition" OR recruiter Franklin Templeton Hyderabad</t>
  </si>
  <si>
    <t xml:space="preserve">One of Hyderabad's oldest GCCs; stable hiring.</t>
  </si>
  <si>
    <t xml:space="preserve">Honeywell</t>
  </si>
  <si>
    <t xml:space="preserve">honeywell.com</t>
  </si>
  <si>
    <t xml:space="preserve">Industrial tech GCC</t>
  </si>
  <si>
    <t xml:space="preserve">Nanakramguda area</t>
  </si>
  <si>
    <t xml:space="preserve">"talent acquisition" OR recruiter Honeywell Hyderabad</t>
  </si>
  <si>
    <t xml:space="preserve">Big campus; enterprise and connected-software teams use Java.</t>
  </si>
  <si>
    <t xml:space="preserve">Bosch Global Software (BGSW)</t>
  </si>
  <si>
    <t xml:space="preserve">bosch-softwaretechnologies.com</t>
  </si>
  <si>
    <t xml:space="preserve">Engineering software GCC</t>
  </si>
  <si>
    <t xml:space="preserve">"talent acquisition" OR recruiter Bosch Hyderabad</t>
  </si>
  <si>
    <t xml:space="preserve">Newer Hyderabad site; target enterprise/cloud teams — much of BGSW is embedded.</t>
  </si>
  <si>
    <t xml:space="preserve">IBM India Software Labs</t>
  </si>
  <si>
    <t xml:space="preserve">ibm.com</t>
  </si>
  <si>
    <t xml:space="preserve">Enterprise software product</t>
  </si>
  <si>
    <t xml:space="preserve">3,000+ (Hyd, all IBM)</t>
  </si>
  <si>
    <t xml:space="preserve">₹9–16 LPA</t>
  </si>
  <si>
    <t xml:space="preserve">software engineer java IBM Hyderabad</t>
  </si>
  <si>
    <t xml:space="preserve">Huge Java demand, but target Software Lab/product teams — much of Hyderabad IBM is consulting.</t>
  </si>
  <si>
    <t xml:space="preserve">State Street</t>
  </si>
  <si>
    <t xml:space="preserve">statestreet.com</t>
  </si>
  <si>
    <t xml:space="preserve">"talent acquisition" OR recruiter State Street Hyderabad</t>
  </si>
  <si>
    <t xml:space="preserve">Solid volume; ₹13+ needs negotiation.</t>
  </si>
  <si>
    <t xml:space="preserve">Compass</t>
  </si>
  <si>
    <t xml:space="preserve">compass.com</t>
  </si>
  <si>
    <t xml:space="preserve">"talent acquisition" OR recruiter Compass Hyderabad</t>
  </si>
  <si>
    <t xml:space="preserve">US real-estate tech with a Hyderabad engineering base; verify current headcount before deep outreach.</t>
  </si>
  <si>
    <t xml:space="preserve">Medtronic Engineering &amp; Innovation Center</t>
  </si>
  <si>
    <t xml:space="preserve">medtronic.com</t>
  </si>
  <si>
    <t xml:space="preserve">MedTech R&amp;D GCC</t>
  </si>
  <si>
    <t xml:space="preserve">"talent acquisition" OR recruiter Medtronic Hyderabad</t>
  </si>
  <si>
    <t xml:space="preserve">MedTech R&amp;D; cloud/platform teams hire Java; strong pay.</t>
  </si>
  <si>
    <t xml:space="preserve">HG Insights</t>
  </si>
  <si>
    <t xml:space="preserve">hginsights.com</t>
  </si>
  <si>
    <t xml:space="preserve">Tech-intelligence data product</t>
  </si>
  <si>
    <t xml:space="preserve">"talent acquisition" OR recruiter HG Insights Hyderabad</t>
  </si>
  <si>
    <t xml:space="preserve">Small data-product team in Hyderabad; Java/Scala on the platform side.</t>
  </si>
  <si>
    <t xml:space="preserve">Electronic Arts (EA)</t>
  </si>
  <si>
    <t xml:space="preserve">ea.com</t>
  </si>
  <si>
    <t xml:space="preserve">Gaming</t>
  </si>
  <si>
    <t xml:space="preserve">Gachibowli (DLF)</t>
  </si>
  <si>
    <t xml:space="preserve">"talent acquisition" OR recruiter Electronic Arts Hyderabad</t>
  </si>
  <si>
    <t xml:space="preserve">Target platform/online-services teams (Java) rather than game teams (C++).</t>
  </si>
  <si>
    <t xml:space="preserve">Progress Software</t>
  </si>
  <si>
    <t xml:space="preserve">progress.com</t>
  </si>
  <si>
    <t xml:space="preserve">"talent acquisition" OR recruiter Progress Software Hyderabad</t>
  </si>
  <si>
    <t xml:space="preserve">Enterprise-software product company; Java data/rules products (DataDirect, Corticon) built partly in Hyderabad.</t>
  </si>
  <si>
    <t xml:space="preserve">Teradata</t>
  </si>
  <si>
    <t xml:space="preserve">teradata.com</t>
  </si>
  <si>
    <t xml:space="preserve">Data platform product</t>
  </si>
  <si>
    <t xml:space="preserve">"talent acquisition" OR recruiter Teradata Hyderabad</t>
  </si>
  <si>
    <t xml:space="preserve">Strong pay; target Java ecosystem/tools teams (core engine is C/C++).</t>
  </si>
  <si>
    <t xml:space="preserve">UBS</t>
  </si>
  <si>
    <t xml:space="preserve">ubs.com</t>
  </si>
  <si>
    <t xml:space="preserve">Gachibowli area</t>
  </si>
  <si>
    <t xml:space="preserve">software engineer java UBS Hyderabad</t>
  </si>
  <si>
    <t xml:space="preserve">Solid pay; standard bank loop; referrals help most.</t>
  </si>
  <si>
    <t xml:space="preserve">Micron Technology</t>
  </si>
  <si>
    <t xml:space="preserve">micron.com</t>
  </si>
  <si>
    <t xml:space="preserve">Semiconductor GCC</t>
  </si>
  <si>
    <t xml:space="preserve">"talent acquisition" OR recruiter Micron Hyderabad</t>
  </si>
  <si>
    <t xml:space="preserve">Target enterprise-IT and data-platform teams; core business is hardware.</t>
  </si>
  <si>
    <t xml:space="preserve">FactSet</t>
  </si>
  <si>
    <t xml:space="preserve">factset.com</t>
  </si>
  <si>
    <t xml:space="preserve">Financial data product</t>
  </si>
  <si>
    <t xml:space="preserve">"talent acquisition" OR recruiter FactSet Hyderabad</t>
  </si>
  <si>
    <t xml:space="preserve">Product engineering with a good work-life reputation.</t>
  </si>
  <si>
    <t xml:space="preserve">Dell Technologies</t>
  </si>
  <si>
    <t xml:space="preserve">dell.com</t>
  </si>
  <si>
    <t xml:space="preserve">Enterprise-tech GCC</t>
  </si>
  <si>
    <t xml:space="preserve">software engineer java Dell Hyderabad</t>
  </si>
  <si>
    <t xml:space="preserve">Large Hyderabad campus; Dell Digital/IT teams hire Java for commerce and services platforms.</t>
  </si>
  <si>
    <t xml:space="preserve">S&amp;P Global</t>
  </si>
  <si>
    <t xml:space="preserve">spglobal.com</t>
  </si>
  <si>
    <t xml:space="preserve">Financial data GCC</t>
  </si>
  <si>
    <t xml:space="preserve">"talent acquisition" OR recruiter S&amp;P Global Hyderabad</t>
  </si>
  <si>
    <t xml:space="preserve">Steady Java demand across financial data platforms.</t>
  </si>
  <si>
    <t xml:space="preserve">PayPal</t>
  </si>
  <si>
    <t xml:space="preserve">paypal.com</t>
  </si>
  <si>
    <t xml:space="preserve">₹15–26 LPA</t>
  </si>
  <si>
    <t xml:space="preserve">software engineer java PayPal Hyderabad</t>
  </si>
  <si>
    <t xml:space="preserve">Java-heavy payments platform with strong pay; DSA-forward loop — go in via referral.</t>
  </si>
  <si>
    <t xml:space="preserve">Splunk (Cisco)</t>
  </si>
  <si>
    <t xml:space="preserve">splunk.com</t>
  </si>
  <si>
    <t xml:space="preserve">Observability/security product</t>
  </si>
  <si>
    <t xml:space="preserve">software engineer java Splunk Hyderabad</t>
  </si>
  <si>
    <t xml:space="preserve">Strong pay; verify team-level Hyderabad hiring post-Cisco acquisition.</t>
  </si>
  <si>
    <t xml:space="preserve">CyberArk</t>
  </si>
  <si>
    <t xml:space="preserve">cyberark.com</t>
  </si>
  <si>
    <t xml:space="preserve">Cybersecurity product</t>
  </si>
  <si>
    <t xml:space="preserve">TA + referral</t>
  </si>
  <si>
    <t xml:space="preserve">software engineer java CyberArk Hyderabad</t>
  </si>
  <si>
    <t xml:space="preserve">Identity-security R&amp;D in Hyderabad; strong pay, harder loop.</t>
  </si>
  <si>
    <t xml:space="preserve">Intense Technologies</t>
  </si>
  <si>
    <t xml:space="preserve">in10stech.com</t>
  </si>
  <si>
    <t xml:space="preserve">CLM/digital product (Hyd HQ, listed)</t>
  </si>
  <si>
    <t xml:space="preserve">Madhapur / Banjara Hills</t>
  </si>
  <si>
    <t xml:space="preserve">₹6–12 LPA</t>
  </si>
  <si>
    <t xml:space="preserve">"engineering manager" OR "director of engineering" Intense Technologies Hyderabad</t>
  </si>
  <si>
    <t xml:space="preserve">Java product (UniServe) with a very easy entry — pay sits below your band, so backup/leverage only.</t>
  </si>
  <si>
    <t xml:space="preserve">Kanerika</t>
  </si>
  <si>
    <t xml:space="preserve">kanerika.com</t>
  </si>
  <si>
    <t xml:space="preserve">Data/AI product (Hyd)</t>
  </si>
  <si>
    <t xml:space="preserve">"engineering manager" OR "director of engineering" Kanerika Hyderabad</t>
  </si>
  <si>
    <t xml:space="preserve">Hyderabad-based data/AI product firm; Java on the platform/integration side and easy to reach.</t>
  </si>
  <si>
    <t xml:space="preserve">TurboHire</t>
  </si>
  <si>
    <t xml:space="preserve">turbohire.co</t>
  </si>
  <si>
    <t xml:space="preserve">HR-tech SaaS (Hyd)</t>
  </si>
  <si>
    <t xml:space="preserve">100–250</t>
  </si>
  <si>
    <t xml:space="preserve">"engineering manager" OR "director of engineering" TurboHire Hyderabad</t>
  </si>
  <si>
    <t xml:space="preserve">Hyderabad recruitment-automation SaaS in your size band; reachable team — verify backend stack before deep outreach.</t>
  </si>
  <si>
    <t xml:space="preserve">Cambridge Technology</t>
  </si>
  <si>
    <t xml:space="preserve">ctepl.com</t>
  </si>
  <si>
    <t xml:space="preserve">Cloud/AI services (Hyd)</t>
  </si>
  <si>
    <t xml:space="preserve">"engineering manager" OR "director of engineering" Cambridge Technology Hyderabad</t>
  </si>
  <si>
    <t xml:space="preserve">Hyderabad-based cloud/AI services firm; Java on app-engineering teams and easy outreach — backup/leverage.</t>
  </si>
  <si>
    <t xml:space="preserve">Qentelli</t>
  </si>
  <si>
    <t xml:space="preserve">qentelli.com</t>
  </si>
  <si>
    <t xml:space="preserve">Digital/quality engineering (Hyd)</t>
  </si>
  <si>
    <t xml:space="preserve">"talent acquisition" OR recruiter Qentelli Hyderabad</t>
  </si>
  <si>
    <t xml:space="preserve">Hyderabad digital/quality-engineering company; some Java backend roles — use for speed and negotiate.</t>
  </si>
  <si>
    <t xml:space="preserve">ArcelorMittal (Hyderabad)</t>
  </si>
  <si>
    <t xml:space="preserve">arcelormittal.com</t>
  </si>
  <si>
    <t xml:space="preserve">Industrial-tech GCC (new)</t>
  </si>
  <si>
    <t xml:space="preserve">"talent acquisition" OR recruiter ArcelorMittal Hyderabad</t>
  </si>
  <si>
    <t xml:space="preserve">New Pune+Hyderabad GCC for analytics and industrial platforms; enterprise platform teams use Java — verify stack.</t>
  </si>
  <si>
    <t xml:space="preserve">R1 RCM</t>
  </si>
  <si>
    <t xml:space="preserve">r1rcm.com</t>
  </si>
  <si>
    <t xml:space="preserve">HealthTech RCM GCC</t>
  </si>
  <si>
    <t xml:space="preserve">"talent acquisition" OR recruiter R1 RCM Hyderabad</t>
  </si>
  <si>
    <t xml:space="preserve">Large Hyderabad healthcare-tech site; target the technology/product teams (Java), not RCM operations.</t>
  </si>
  <si>
    <t xml:space="preserve">ZF Group</t>
  </si>
  <si>
    <t xml:space="preserve">zf.com</t>
  </si>
  <si>
    <t xml:space="preserve">Automotive tech center (Hyd)</t>
  </si>
  <si>
    <t xml:space="preserve">"talent acquisition" OR recruiter ZF Hyderabad</t>
  </si>
  <si>
    <t xml:space="preserve">Hyderabad technology center; connected/digital and enterprise teams use Java — much of the site is embedded, so target software roles.</t>
  </si>
  <si>
    <t xml:space="preserve">Cohere Health</t>
  </si>
  <si>
    <t xml:space="preserve">coherehealth.com</t>
  </si>
  <si>
    <t xml:space="preserve">HealthTech AI GCC (new)</t>
  </si>
  <si>
    <t xml:space="preserve">"talent acquisition" OR recruiter Cohere Health Hyderabad</t>
  </si>
  <si>
    <t xml:space="preserve">New Hyderabad healthcare-AI GCC hiring across engineering and payment integrity; platform work uses Java — verify (center skews AI/ML).</t>
  </si>
  <si>
    <t xml:space="preserve">Sysco India</t>
  </si>
  <si>
    <t xml:space="preserve">sysco.com</t>
  </si>
  <si>
    <t xml:space="preserve">Supply-chain GCC (building)</t>
  </si>
  <si>
    <t xml:space="preserve">"talent acquisition" OR recruiter Sysco Hyderabad</t>
  </si>
  <si>
    <t xml:space="preserve">Food-distribution GCC ramping in India; supply-chain systems suit Java — verify Hyderabad footprint first.</t>
  </si>
  <si>
    <t xml:space="preserve">Organon</t>
  </si>
  <si>
    <t xml:space="preserve">organon.com</t>
  </si>
  <si>
    <t xml:space="preserve">Pharma GCC (new)</t>
  </si>
  <si>
    <t xml:space="preserve">"talent acquisition" OR recruiter Organon Hyderabad</t>
  </si>
  <si>
    <t xml:space="preserve">Newer women's-health pharma GCC; digital/IT roles beyond pharma ops — verify Hyderabad presence.</t>
  </si>
  <si>
    <t xml:space="preserve">Sandoz</t>
  </si>
  <si>
    <t xml:space="preserve">sandoz.com</t>
  </si>
  <si>
    <t xml:space="preserve">"talent acquisition" OR recruiter Sandoz Hyderabad</t>
  </si>
  <si>
    <t xml:space="preserve">Novartis-generics spinoff building a Hyderabad GCC; digital teams hire Java — verify live reqs.</t>
  </si>
  <si>
    <t xml:space="preserve">Phoenix Group</t>
  </si>
  <si>
    <t xml:space="preserve">thephoenixgroup.com</t>
  </si>
  <si>
    <t xml:space="preserve">"talent acquisition" OR recruiter Phoenix Group Hyderabad</t>
  </si>
  <si>
    <t xml:space="preserve">UK life-insurer's new Hyderabad GCC; platform teams hire Java — verify live reqs before deep outreach.</t>
  </si>
  <si>
    <t xml:space="preserve">HCA Healthcare (GCC)</t>
  </si>
  <si>
    <t xml:space="preserve">hcahealthcare.com</t>
  </si>
  <si>
    <t xml:space="preserve">HealthTech GCC (new)</t>
  </si>
  <si>
    <t xml:space="preserve">"talent acquisition" OR recruiter HCA Healthcare Hyderabad</t>
  </si>
  <si>
    <t xml:space="preserve">US hospital operator's first Hyderabad GCC (US$75M, 2025); digital/platform teams use Java — verify live reqs.</t>
  </si>
  <si>
    <t xml:space="preserve">MetLife (Hyderabad)</t>
  </si>
  <si>
    <t xml:space="preserve">metlife.com</t>
  </si>
  <si>
    <t xml:space="preserve">InsurTech GCC (new)</t>
  </si>
  <si>
    <t xml:space="preserve">"talent acquisition" OR recruiter MetLife Hyderabad</t>
  </si>
  <si>
    <t xml:space="preserve">New Hyderabad node in MetLife's India footprint; insurance platforms suit Java — verify current openings.</t>
  </si>
  <si>
    <t xml:space="preserve">Reckitt (GEC)</t>
  </si>
  <si>
    <t xml:space="preserve">reckitt.com</t>
  </si>
  <si>
    <t xml:space="preserve">"talent acquisition" OR recruiter Reckitt Hyderabad</t>
  </si>
  <si>
    <t xml:space="preserve">Hyderabad Global Enterprise Center; digital-product teams use Java — confirm engineering (vs finance/analytics) roles.</t>
  </si>
  <si>
    <t xml:space="preserve">Oracle</t>
  </si>
  <si>
    <t xml:space="preserve">oracle.com</t>
  </si>
  <si>
    <t xml:space="preserve">software engineer java Oracle Hyderabad</t>
  </si>
  <si>
    <t xml:space="preserve">Java's home turf and a large Hyderabad product org; harder loop and high competition — go in via referral.</t>
  </si>
  <si>
    <t xml:space="preserve">ServiceNow</t>
  </si>
  <si>
    <t xml:space="preserve">servicenow.com</t>
  </si>
  <si>
    <t xml:space="preserve">₹16–28 LPA</t>
  </si>
  <si>
    <t xml:space="preserve">software engineer java ServiceNow Hyderabad</t>
  </si>
  <si>
    <t xml:space="preserve">Now Platform backend is Java with excellent pay; DSA + design loop is tough — referral-driven.</t>
  </si>
  <si>
    <t xml:space="preserve">Salesforce</t>
  </si>
  <si>
    <t xml:space="preserve">salesforce.com</t>
  </si>
  <si>
    <t xml:space="preserve">software engineer java Salesforce Hyderabad</t>
  </si>
  <si>
    <t xml:space="preserve">Core platform is Java; strong pay but a competitive loop — referrals matter most.</t>
  </si>
  <si>
    <t xml:space="preserve">Arcesium</t>
  </si>
  <si>
    <t xml:space="preserve">arcesium.com</t>
  </si>
  <si>
    <t xml:space="preserve">FinTech product (Hyd HQ)</t>
  </si>
  <si>
    <t xml:space="preserve">software engineer java Arcesium Hyderabad</t>
  </si>
  <si>
    <t xml:space="preserve">D.E. Shaw spinoff and a genuine Hyderabad-HQ fintech product; hard loop, big payoff — worth one well-prepared attempt.</t>
  </si>
  <si>
    <t xml:space="preserve">Goldman Sachs</t>
  </si>
  <si>
    <t xml:space="preserve">goldmansachs.com</t>
  </si>
  <si>
    <t xml:space="preserve">BFSI GCC (front-office tech)</t>
  </si>
  <si>
    <t xml:space="preserve">₹15–25 LPA</t>
  </si>
  <si>
    <t xml:space="preserve">software engineer java Goldman Sachs Hyderabad</t>
  </si>
  <si>
    <t xml:space="preserve">Newer Hyderabad office, Java-heavy front-office tech; harder loop — worth 2–3 referral attempts.</t>
  </si>
  <si>
    <t xml:space="preserve">Amazon</t>
  </si>
  <si>
    <t xml:space="preserve">amazon.jobs</t>
  </si>
  <si>
    <t xml:space="preserve">E-commerce / cloud product</t>
  </si>
  <si>
    <t xml:space="preserve">10,000+ (tech)</t>
  </si>
  <si>
    <t xml:space="preserve">Nanakramguda (own campus)</t>
  </si>
  <si>
    <t xml:space="preserve">₹19–35 LPA (incl. stock)</t>
  </si>
  <si>
    <t xml:space="preserve">software engineer java Amazon Hyderabad</t>
  </si>
  <si>
    <t xml:space="preserve">World's largest Amazon campus is in Hyderabad; DSA-heavy loop — attempt once DSA is medium-strong, via referral.</t>
  </si>
  <si>
    <t xml:space="preserve">Uber</t>
  </si>
  <si>
    <t xml:space="preserve">uber.com</t>
  </si>
  <si>
    <t xml:space="preserve">Product (mobility)</t>
  </si>
  <si>
    <t xml:space="preserve">₹22–40 LPA (incl. stock)</t>
  </si>
  <si>
    <t xml:space="preserve">software engineer java Uber Hyderabad</t>
  </si>
  <si>
    <t xml:space="preserve">Small, elite Hyderabad eng center; Java/Go and very competitive — a referral is essential.</t>
  </si>
  <si>
    <t xml:space="preserve">Microsoft (IDC)</t>
  </si>
  <si>
    <t xml:space="preserve">microsoft.com</t>
  </si>
  <si>
    <t xml:space="preserve">Product (IDC)</t>
  </si>
  <si>
    <t xml:space="preserve">8,000+</t>
  </si>
  <si>
    <t xml:space="preserve">Gachibowli (own campus)</t>
  </si>
  <si>
    <t xml:space="preserve">software engineer java Microsoft Hyderabad</t>
  </si>
  <si>
    <t xml:space="preserve">Language-agnostic DSA loops (you can interview in Java) and very strong pay; extremely competitive.</t>
  </si>
  <si>
    <t xml:space="preserve">D.E. Shaw India</t>
  </si>
  <si>
    <t xml:space="preserve">deshawindia.com</t>
  </si>
  <si>
    <t xml:space="preserve">Quant/hedge-fund tech (Hyd HQ)</t>
  </si>
  <si>
    <t xml:space="preserve">₹25–45 LPA</t>
  </si>
  <si>
    <t xml:space="preserve">software engineer java D.E. Shaw Hyderabad</t>
  </si>
  <si>
    <t xml:space="preserve">Hyderabad-HQ quant legend with the single hardest loop on the sheet; one well-prepared shot for an outsized payoff.</t>
  </si>
  <si>
    <t xml:space="preserve">Playbook — status summary, outreach templates, plan</t>
  </si>
  <si>
    <t xml:space="preserve">STATUS SUMMARY (auto-updates from the Master Database sheet)</t>
  </si>
  <si>
    <t xml:space="preserve">Total targets</t>
  </si>
  <si>
    <t xml:space="preserve">Applied</t>
  </si>
  <si>
    <t xml:space="preserve">Messaged recruiter</t>
  </si>
  <si>
    <t xml:space="preserve">Referral requested</t>
  </si>
  <si>
    <t xml:space="preserve">Interviewing</t>
  </si>
  <si>
    <t xml:space="preserve">Offer</t>
  </si>
  <si>
    <t xml:space="preserve">Rejected</t>
  </si>
  <si>
    <t xml:space="preserve">Paused</t>
  </si>
  <si>
    <t xml:space="preserve">PRIORITY: work OUTREACH on the top ~30 rows by Recommendation Score. The big-tech / hard-loop firms at the bottom (score 4–5) are optional stretch shots — only after 2–3 weeks of DSA prep or with a referral.</t>
  </si>
  <si>
    <t xml:space="preserve">TEMPLATE 1 — Recruiter / TA DM (most GCCs, product-engineering firms, mid-size products; also Deloitte USI)</t>
  </si>
  <si>
    <t xml:space="preserve">Hi &lt;Name&gt;, I'm a Java backend engineer (Spring Boot, microservices, REST APIs, MySQL) targeting &lt;Company&gt; in Hyderabad. Your backend teams hire this stack regularly — could you point me to the right opening or recruiter? Happy to share my resume. Thanks!</t>
  </si>
  <si>
    <t xml:space="preserve">TEMPLATE 2 — Employee referral ask (banks + all stretch firms: JPMorgan, Goldman Sachs, D.E. Shaw, Oracle, ServiceNow, Salesforce, Amazon, Microsoft, Uber, Arcesium, PayPal, Wise, Splunk, CyberArk, FIS, Fiserv, BlackRock)</t>
  </si>
  <si>
    <t xml:space="preserve">Hi &lt;Name&gt;, I'm a Java backend dev (Spring Boot, REST APIs, MySQL) targeting &lt;Company&gt; Hyderabad. If my profile fits an open backend req, would you be open to referring me? Most referral bonuses apply if it converts — happy to send my resume and matching JD links.</t>
  </si>
  <si>
    <t xml:space="preserve">TEMPLATE 3 — Founder / EM DM (Hyd startups &amp; studios: Kore.ai, Zaggle, Zemoso, Tanla, Pennant, Zuddl, Recykal, AdOnMo, Solix, Pramati, Ozonetel, Posidex, Hitwicket, A23, Techolution, [x]cube, Innovapptive, Intense, Sagitec, Cambridge Technology, Kanerika, Enmovil, TurboHire)</t>
  </si>
  <si>
    <t xml:space="preserve">Hi &lt;Name&gt;, I build backend systems in Java/Spring Boot. I've been following &lt;Company&gt;'s work on &lt;product/feature&gt; — if you're adding backend engineers in Hyderabad, I'd love 15 minutes. Resume attached.</t>
  </si>
  <si>
    <t xml:space="preserve">30–45 DAY PLAN</t>
  </si>
  <si>
    <t xml:space="preserve">• Days 1–2: Update Naukri with exact keywords (Java, Spring Boot, Microservices, REST API, MySQL, Hyderabad) — GCC recruiters source from Naukri even more than LinkedIn.</t>
  </si>
  <si>
    <t xml:space="preserve">• Week 1: Work the top 15 rows by Recommendation Score — careers-page application + 2 recruiter DMs + 1 referral ask each. (JPMorgan and Deloitte USI, both score 6, are high-volume Java hirers worth including early.)</t>
  </si>
  <si>
    <t xml:space="preserve">• Every Thursday/Friday: search 'Java walk-in Hyderabad' on Naukri — Optum, Carelon, EPAM and Broadridge run weekend drives regularly.</t>
  </si>
  <si>
    <t xml:space="preserve">• Weeks 2–6: ~15 companies per week down the sheet; follow up once after 3–4 days, then move on.</t>
  </si>
  <si>
    <t xml:space="preserve">• Stretch firms (Goldman Sachs, D.E. Shaw, Oracle, ServiceNow, Salesforce, Amazon, Microsoft, Uber, Arcesium): attempt only after 2–3 weeks of DSA prep or with a referral; several enforce 6–12 month re-apply cooldowns, so don't burn an early attempt.</t>
  </si>
  <si>
    <t xml:space="preserve">• Prep in parallel: Java 8 streams, Spring Boot internals, REST design, SQL joins/indexing, one basic system design (URL shortener / rate limiter), easy–medium DSA on arrays/strings/hashmaps.</t>
  </si>
  <si>
    <t xml:space="preserve">NOTES &amp; CAVEATS</t>
  </si>
  <si>
    <t xml:space="preserve">• EARLY CAREER + ₹13 LPA: your fastest 13+ routes are skill-payers (EPAM, Grid Dynamics, Thoughtworks, Lloyds, Phenom, Dremio, Sonatype, DAZN, Backbase, Wise, Matillion, Yext, Boomi, SnapLogic, Progress, Pega, Blue Yonder) and negotiation with a competing offer; rigid-band GCCs clear 13 only near ~3 yrs.</t>
  </si>
  <si>
    <t xml:space="preserve">• The entire original 80-company list is now represented. Re-added on request (on your original avoid list, a bank/hedge-fund captive, or a services firm — scored on merit, most sit lower): Amazon, Microsoft, Salesforce, ServiceNow, Oracle, Uber, Arcesium, Dun &amp; Bradstreet, JPMorgan Chase, Goldman Sachs, D.E. Shaw India, Deloitte USI.</t>
  </si>
  <si>
    <t xml:space="preserve">• JPMorgan (score 6) and Deloitte USI (score 6) are actually solid-probability, high-volume Java hirers despite being a bank captive and a services firm — reasonable to work early. Goldman (5), Arcesium (5), Oracle (5), ServiceNow (5), Salesforce (5) are harder. Amazon (4), Microsoft (4), Uber (4), D.E. Shaw (4) are the hardest — pure stretch.</t>
  </si>
  <si>
    <t xml:space="preserve">• Deloitte USI bends your 'avoid services' rule; D.E. Shaw has the single hardest loop on the sheet. Both included only because you asked.</t>
  </si>
  <si>
    <t xml:space="preserve">• Web-sourced July-2026 launches, all verify-first: Eli Lilly, BlackRock, HCA Healthcare, MetLife, Cohere Health, ArcelorMittal, Enmovil, TurboHire — confirm a live Java req and the office on LinkedIn first.</t>
  </si>
  <si>
    <t xml:space="preserve">• Excluded for stack fit: Darwinbox (PHP), Zenoti (.NET), Keka (.NET), NxtWave (Python), GitHub India (Ruby/Go), UWorld (.NET), Celigo (Node), Highspot (Ruby/Scala), Seismic (.NET), Icertis (.NET), Amagi (Go), Synopsys/Cadence (EDA/C++), Lonza (AI/ML — thin Java).</t>
  </si>
  <si>
    <t xml:space="preserve">• Sort order = Recommendation Score (40% hiring probability, 20% salary, 15% outreach success, 15% interview ease, 10% growth), then outreach odds, interview ease, salary.</t>
  </si>
  <si>
    <t xml:space="preserve">• All figures are informed estimates, not verified quotes — check AmbitionBox / Glassdoor per company before negotiating.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</si>
</sst>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-mmm\-yyyy"/>
    <numFmt numFmtId="166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F4E79"/>
      <name val="Arial"/>
      <family val="0"/>
      <charset val="1"/>
    </font>
    <font>
      <b val="true"/>
      <sz val="9"/>
      <color rgb="FF7F600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C00000"/>
      <name val="Arial"/>
      <family val="0"/>
      <charset val="1"/>
    </font>
    <font>
      <sz val="10"/>
      <color rgb="FF000000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C6EFCE"/>
        <bgColor rgb="FFE2EFDA"/>
      </patternFill>
    </fill>
    <fill>
      <patternFill patternType="solid">
        <fgColor rgb="FFFFFFCC"/>
        <bgColor rgb="FFFFF2CC"/>
      </patternFill>
    </fill>
    <fill>
      <patternFill patternType="solid">
        <fgColor rgb="FFE2EFDA"/>
        <bgColor rgb="FFC6EFCE"/>
      </patternFill>
    </fill>
    <fill>
      <patternFill patternType="solid">
        <fgColor rgb="FFFFF2CC"/>
        <bgColor rgb="FFFFFFCC"/>
      </patternFill>
    </fill>
    <fill>
      <patternFill patternType="solid">
        <fgColor rgb="FFFCE4D6"/>
        <bgColor rgb="FFFFF2CC"/>
      </patternFill>
    </fill>
    <fill>
      <patternFill patternType="solid">
        <fgColor rgb="FFF8CBAD"/>
        <bgColor rgb="FFFCE4D6"/>
      </patternFill>
    </fill>
    <fill>
      <patternFill patternType="solid">
        <fgColor rgb="FFF4B183"/>
        <bgColor rgb="FFF8CBA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ill>
        <patternFill patternType="solid">
          <fgColor rgb="FF1F4E79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 patternType="solid">
          <fgColor rgb="FFE2EFDA"/>
          <bgColor rgb="FF000000"/>
        </patternFill>
      </fill>
    </dxf>
    <dxf>
      <fill>
        <patternFill patternType="solid">
          <fgColor rgb="FFF4B183"/>
          <bgColor rgb="FF000000"/>
        </patternFill>
      </fill>
    </dxf>
    <dxf>
      <fill>
        <patternFill patternType="solid">
          <fgColor rgb="FFF8CBAD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FCC"/>
          <bgColor rgb="FF000000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BFBFBF"/>
      <rgbColor rgb="FF808080"/>
      <rgbColor rgb="FF9999FF"/>
      <rgbColor rgb="FF993366"/>
      <rgbColor rgb="FFFFFFCC"/>
      <rgbColor rgb="FFE2EFDA"/>
      <rgbColor rgb="FF660066"/>
      <rgbColor rgb="FFFF8080"/>
      <rgbColor rgb="FF0066CC"/>
      <rgbColor rgb="FFFCE4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2CC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9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8"/>
    <col collapsed="false" customWidth="true" hidden="false" outlineLevel="0" max="3" min="3" style="0" width="21"/>
    <col collapsed="false" customWidth="true" hidden="false" outlineLevel="0" max="4" min="4" style="0" width="26"/>
    <col collapsed="false" customWidth="true" hidden="false" outlineLevel="0" max="5" min="5" style="0" width="15"/>
    <col collapsed="false" customWidth="true" hidden="false" outlineLevel="0" max="6" min="6" style="0" width="25"/>
    <col collapsed="false" customWidth="true" hidden="false" outlineLevel="0" max="7" min="7" style="0" width="17"/>
    <col collapsed="false" customWidth="true" hidden="false" outlineLevel="0" max="8" min="8" style="0" width="9"/>
    <col collapsed="false" customWidth="true" hidden="false" outlineLevel="0" max="9" min="9" style="0" width="10"/>
    <col collapsed="false" customWidth="true" hidden="false" outlineLevel="0" max="11" min="10" style="0" width="12"/>
    <col collapsed="false" customWidth="true" hidden="false" outlineLevel="0" max="12" min="12" style="0" width="20"/>
    <col collapsed="false" customWidth="true" hidden="false" outlineLevel="0" max="13" min="13" style="0" width="42"/>
    <col collapsed="false" customWidth="true" hidden="false" outlineLevel="0" max="14" min="14" style="0" width="48"/>
    <col collapsed="false" customWidth="true" hidden="false" outlineLevel="0" max="15" min="15" style="0" width="11"/>
    <col collapsed="false" customWidth="true" hidden="false" outlineLevel="0" max="16" min="16" style="0" width="17"/>
    <col collapsed="false" customWidth="true" hidden="false" outlineLevel="0" max="17" min="17" style="0" width="18"/>
    <col collapsed="false" customWidth="true" hidden="false" outlineLevel="0" max="19" min="18" style="0" width="12"/>
    <col collapsed="false" customWidth="true" hidden="false" outlineLevel="0" max="20" min="20" style="0" width="28"/>
  </cols>
  <sheetData>
    <row r="1" customFormat="false" ht="16.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43.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21</v>
      </c>
      <c r="T4" s="4" t="s">
        <v>22</v>
      </c>
    </row>
    <row r="5" customFormat="false" ht="23.85" hidden="false" customHeight="false" outlineLevel="0" collapsed="false">
      <c r="A5" s="5" t="n">
        <v>1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5" t="s">
        <v>29</v>
      </c>
      <c r="I5" s="5" t="n">
        <v>5</v>
      </c>
      <c r="J5" s="5" t="n">
        <v>8</v>
      </c>
      <c r="K5" s="5" t="s">
        <v>30</v>
      </c>
      <c r="L5" s="6" t="s">
        <v>31</v>
      </c>
      <c r="M5" s="7" t="s">
        <v>32</v>
      </c>
      <c r="N5" s="7" t="s">
        <v>33</v>
      </c>
      <c r="O5" s="8" t="n">
        <v>9</v>
      </c>
      <c r="P5" s="9" t="s">
        <v>34</v>
      </c>
      <c r="Q5" s="9"/>
      <c r="R5" s="10"/>
      <c r="S5" s="10"/>
      <c r="T5" s="11"/>
    </row>
    <row r="6" customFormat="false" ht="23.85" hidden="false" customHeight="false" outlineLevel="0" collapsed="false">
      <c r="A6" s="5" t="n">
        <v>2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39</v>
      </c>
      <c r="G6" s="6" t="s">
        <v>40</v>
      </c>
      <c r="H6" s="5" t="s">
        <v>29</v>
      </c>
      <c r="I6" s="5" t="n">
        <v>5</v>
      </c>
      <c r="J6" s="5" t="n">
        <v>7</v>
      </c>
      <c r="K6" s="5" t="s">
        <v>30</v>
      </c>
      <c r="L6" s="6" t="s">
        <v>31</v>
      </c>
      <c r="M6" s="7" t="s">
        <v>41</v>
      </c>
      <c r="N6" s="7" t="s">
        <v>42</v>
      </c>
      <c r="O6" s="8" t="n">
        <v>9</v>
      </c>
      <c r="P6" s="9" t="s">
        <v>34</v>
      </c>
      <c r="Q6" s="9"/>
      <c r="R6" s="10"/>
      <c r="S6" s="10"/>
      <c r="T6" s="11"/>
    </row>
    <row r="7" customFormat="false" ht="23.85" hidden="false" customHeight="false" outlineLevel="0" collapsed="false">
      <c r="A7" s="5" t="n">
        <v>3</v>
      </c>
      <c r="B7" s="6" t="s">
        <v>43</v>
      </c>
      <c r="C7" s="6" t="s">
        <v>44</v>
      </c>
      <c r="D7" s="6" t="s">
        <v>45</v>
      </c>
      <c r="E7" s="6" t="s">
        <v>46</v>
      </c>
      <c r="F7" s="6" t="s">
        <v>47</v>
      </c>
      <c r="G7" s="6" t="s">
        <v>48</v>
      </c>
      <c r="H7" s="5" t="s">
        <v>29</v>
      </c>
      <c r="I7" s="5" t="n">
        <v>5</v>
      </c>
      <c r="J7" s="5" t="n">
        <v>7</v>
      </c>
      <c r="K7" s="5" t="s">
        <v>30</v>
      </c>
      <c r="L7" s="6" t="s">
        <v>49</v>
      </c>
      <c r="M7" s="7" t="s">
        <v>50</v>
      </c>
      <c r="N7" s="7" t="s">
        <v>51</v>
      </c>
      <c r="O7" s="8" t="n">
        <v>9</v>
      </c>
      <c r="P7" s="9" t="s">
        <v>34</v>
      </c>
      <c r="Q7" s="9"/>
      <c r="R7" s="10"/>
      <c r="S7" s="10"/>
      <c r="T7" s="11"/>
    </row>
    <row r="8" customFormat="false" ht="23.85" hidden="false" customHeight="false" outlineLevel="0" collapsed="false">
      <c r="A8" s="5" t="n">
        <v>4</v>
      </c>
      <c r="B8" s="6" t="s">
        <v>52</v>
      </c>
      <c r="C8" s="6" t="s">
        <v>53</v>
      </c>
      <c r="D8" s="6" t="s">
        <v>54</v>
      </c>
      <c r="E8" s="6" t="s">
        <v>55</v>
      </c>
      <c r="F8" s="6" t="s">
        <v>56</v>
      </c>
      <c r="G8" s="6" t="s">
        <v>57</v>
      </c>
      <c r="H8" s="5" t="s">
        <v>29</v>
      </c>
      <c r="I8" s="5" t="n">
        <v>6</v>
      </c>
      <c r="J8" s="5" t="n">
        <v>6</v>
      </c>
      <c r="K8" s="5" t="s">
        <v>30</v>
      </c>
      <c r="L8" s="6" t="s">
        <v>58</v>
      </c>
      <c r="M8" s="7" t="s">
        <v>59</v>
      </c>
      <c r="N8" s="7" t="s">
        <v>60</v>
      </c>
      <c r="O8" s="8" t="n">
        <v>9</v>
      </c>
      <c r="P8" s="9" t="s">
        <v>34</v>
      </c>
      <c r="Q8" s="9"/>
      <c r="R8" s="10"/>
      <c r="S8" s="10"/>
      <c r="T8" s="11"/>
    </row>
    <row r="9" customFormat="false" ht="23.85" hidden="false" customHeight="false" outlineLevel="0" collapsed="false">
      <c r="A9" s="5" t="n">
        <v>5</v>
      </c>
      <c r="B9" s="6" t="s">
        <v>61</v>
      </c>
      <c r="C9" s="6" t="s">
        <v>62</v>
      </c>
      <c r="D9" s="6" t="s">
        <v>63</v>
      </c>
      <c r="E9" s="6" t="s">
        <v>64</v>
      </c>
      <c r="F9" s="6" t="s">
        <v>65</v>
      </c>
      <c r="G9" s="6" t="s">
        <v>66</v>
      </c>
      <c r="H9" s="5" t="s">
        <v>29</v>
      </c>
      <c r="I9" s="5" t="n">
        <v>4</v>
      </c>
      <c r="J9" s="5" t="n">
        <v>7</v>
      </c>
      <c r="K9" s="5" t="s">
        <v>30</v>
      </c>
      <c r="L9" s="6" t="s">
        <v>31</v>
      </c>
      <c r="M9" s="7" t="s">
        <v>67</v>
      </c>
      <c r="N9" s="7" t="s">
        <v>68</v>
      </c>
      <c r="O9" s="12" t="n">
        <v>8</v>
      </c>
      <c r="P9" s="9" t="s">
        <v>34</v>
      </c>
      <c r="Q9" s="9"/>
      <c r="R9" s="10"/>
      <c r="S9" s="10"/>
      <c r="T9" s="11"/>
    </row>
    <row r="10" customFormat="false" ht="23.85" hidden="false" customHeight="false" outlineLevel="0" collapsed="false">
      <c r="A10" s="5" t="n">
        <v>6</v>
      </c>
      <c r="B10" s="6" t="s">
        <v>69</v>
      </c>
      <c r="C10" s="6" t="s">
        <v>70</v>
      </c>
      <c r="D10" s="6" t="s">
        <v>25</v>
      </c>
      <c r="E10" s="6" t="s">
        <v>71</v>
      </c>
      <c r="F10" s="6" t="s">
        <v>72</v>
      </c>
      <c r="G10" s="6" t="s">
        <v>28</v>
      </c>
      <c r="H10" s="5" t="s">
        <v>29</v>
      </c>
      <c r="I10" s="5" t="n">
        <v>5</v>
      </c>
      <c r="J10" s="5" t="n">
        <v>7</v>
      </c>
      <c r="K10" s="5" t="s">
        <v>73</v>
      </c>
      <c r="L10" s="6" t="s">
        <v>31</v>
      </c>
      <c r="M10" s="7" t="s">
        <v>74</v>
      </c>
      <c r="N10" s="7" t="s">
        <v>75</v>
      </c>
      <c r="O10" s="12" t="n">
        <v>8</v>
      </c>
      <c r="P10" s="9" t="s">
        <v>34</v>
      </c>
      <c r="Q10" s="9"/>
      <c r="R10" s="10"/>
      <c r="S10" s="10"/>
      <c r="T10" s="11"/>
    </row>
    <row r="11" customFormat="false" ht="23.85" hidden="false" customHeight="false" outlineLevel="0" collapsed="false">
      <c r="A11" s="5" t="n">
        <v>7</v>
      </c>
      <c r="B11" s="6" t="s">
        <v>76</v>
      </c>
      <c r="C11" s="6" t="s">
        <v>77</v>
      </c>
      <c r="D11" s="6" t="s">
        <v>78</v>
      </c>
      <c r="E11" s="6" t="s">
        <v>79</v>
      </c>
      <c r="F11" s="6" t="s">
        <v>80</v>
      </c>
      <c r="G11" s="6" t="s">
        <v>66</v>
      </c>
      <c r="H11" s="5" t="s">
        <v>29</v>
      </c>
      <c r="I11" s="5" t="n">
        <v>5</v>
      </c>
      <c r="J11" s="5" t="n">
        <v>7</v>
      </c>
      <c r="K11" s="5" t="s">
        <v>30</v>
      </c>
      <c r="L11" s="6" t="s">
        <v>58</v>
      </c>
      <c r="M11" s="7" t="s">
        <v>81</v>
      </c>
      <c r="N11" s="7" t="s">
        <v>82</v>
      </c>
      <c r="O11" s="12" t="n">
        <v>8</v>
      </c>
      <c r="P11" s="9" t="s">
        <v>34</v>
      </c>
      <c r="Q11" s="9"/>
      <c r="R11" s="10"/>
      <c r="S11" s="10"/>
      <c r="T11" s="11"/>
    </row>
    <row r="12" customFormat="false" ht="23.85" hidden="false" customHeight="false" outlineLevel="0" collapsed="false">
      <c r="A12" s="5" t="n">
        <v>8</v>
      </c>
      <c r="B12" s="6" t="s">
        <v>83</v>
      </c>
      <c r="C12" s="6" t="s">
        <v>84</v>
      </c>
      <c r="D12" s="6" t="s">
        <v>85</v>
      </c>
      <c r="E12" s="6" t="s">
        <v>86</v>
      </c>
      <c r="F12" s="6" t="s">
        <v>87</v>
      </c>
      <c r="G12" s="6" t="s">
        <v>66</v>
      </c>
      <c r="H12" s="5" t="s">
        <v>29</v>
      </c>
      <c r="I12" s="5" t="n">
        <v>5</v>
      </c>
      <c r="J12" s="5" t="n">
        <v>7</v>
      </c>
      <c r="K12" s="5" t="s">
        <v>73</v>
      </c>
      <c r="L12" s="6" t="s">
        <v>88</v>
      </c>
      <c r="M12" s="7" t="s">
        <v>89</v>
      </c>
      <c r="N12" s="7" t="s">
        <v>90</v>
      </c>
      <c r="O12" s="12" t="n">
        <v>8</v>
      </c>
      <c r="P12" s="9" t="s">
        <v>34</v>
      </c>
      <c r="Q12" s="9"/>
      <c r="R12" s="10"/>
      <c r="S12" s="10"/>
      <c r="T12" s="11"/>
    </row>
    <row r="13" customFormat="false" ht="23.85" hidden="false" customHeight="false" outlineLevel="0" collapsed="false">
      <c r="A13" s="5" t="n">
        <v>9</v>
      </c>
      <c r="B13" s="6" t="s">
        <v>91</v>
      </c>
      <c r="C13" s="6" t="s">
        <v>92</v>
      </c>
      <c r="D13" s="6" t="s">
        <v>93</v>
      </c>
      <c r="E13" s="6" t="s">
        <v>94</v>
      </c>
      <c r="F13" s="6" t="s">
        <v>95</v>
      </c>
      <c r="G13" s="6" t="s">
        <v>57</v>
      </c>
      <c r="H13" s="5" t="s">
        <v>29</v>
      </c>
      <c r="I13" s="5" t="n">
        <v>5</v>
      </c>
      <c r="J13" s="5" t="n">
        <v>6</v>
      </c>
      <c r="K13" s="5" t="s">
        <v>30</v>
      </c>
      <c r="L13" s="6" t="s">
        <v>31</v>
      </c>
      <c r="M13" s="7" t="s">
        <v>96</v>
      </c>
      <c r="N13" s="7" t="s">
        <v>97</v>
      </c>
      <c r="O13" s="12" t="n">
        <v>8</v>
      </c>
      <c r="P13" s="9" t="s">
        <v>34</v>
      </c>
      <c r="Q13" s="9"/>
      <c r="R13" s="10"/>
      <c r="S13" s="10"/>
      <c r="T13" s="11"/>
    </row>
    <row r="14" customFormat="false" ht="23.85" hidden="false" customHeight="false" outlineLevel="0" collapsed="false">
      <c r="A14" s="5" t="n">
        <v>10</v>
      </c>
      <c r="B14" s="6" t="s">
        <v>98</v>
      </c>
      <c r="C14" s="6" t="s">
        <v>99</v>
      </c>
      <c r="D14" s="6" t="s">
        <v>100</v>
      </c>
      <c r="E14" s="6" t="s">
        <v>101</v>
      </c>
      <c r="F14" s="6" t="s">
        <v>72</v>
      </c>
      <c r="G14" s="6" t="s">
        <v>28</v>
      </c>
      <c r="H14" s="5" t="s">
        <v>29</v>
      </c>
      <c r="I14" s="5" t="n">
        <v>5</v>
      </c>
      <c r="J14" s="5" t="n">
        <v>6</v>
      </c>
      <c r="K14" s="5" t="s">
        <v>73</v>
      </c>
      <c r="L14" s="6" t="s">
        <v>31</v>
      </c>
      <c r="M14" s="7" t="s">
        <v>102</v>
      </c>
      <c r="N14" s="7" t="s">
        <v>103</v>
      </c>
      <c r="O14" s="12" t="n">
        <v>8</v>
      </c>
      <c r="P14" s="9" t="s">
        <v>34</v>
      </c>
      <c r="Q14" s="9"/>
      <c r="R14" s="10"/>
      <c r="S14" s="10"/>
      <c r="T14" s="11"/>
    </row>
    <row r="15" customFormat="false" ht="23.85" hidden="false" customHeight="false" outlineLevel="0" collapsed="false">
      <c r="A15" s="5" t="n">
        <v>11</v>
      </c>
      <c r="B15" s="6" t="s">
        <v>104</v>
      </c>
      <c r="C15" s="6" t="s">
        <v>105</v>
      </c>
      <c r="D15" s="6" t="s">
        <v>106</v>
      </c>
      <c r="E15" s="6" t="s">
        <v>38</v>
      </c>
      <c r="F15" s="6" t="s">
        <v>107</v>
      </c>
      <c r="G15" s="6" t="s">
        <v>108</v>
      </c>
      <c r="H15" s="5" t="s">
        <v>29</v>
      </c>
      <c r="I15" s="5" t="n">
        <v>5</v>
      </c>
      <c r="J15" s="5" t="n">
        <v>6</v>
      </c>
      <c r="K15" s="5" t="s">
        <v>30</v>
      </c>
      <c r="L15" s="6" t="s">
        <v>31</v>
      </c>
      <c r="M15" s="7" t="s">
        <v>109</v>
      </c>
      <c r="N15" s="7" t="s">
        <v>110</v>
      </c>
      <c r="O15" s="12" t="n">
        <v>8</v>
      </c>
      <c r="P15" s="9" t="s">
        <v>34</v>
      </c>
      <c r="Q15" s="9"/>
      <c r="R15" s="10"/>
      <c r="S15" s="10"/>
      <c r="T15" s="11"/>
    </row>
    <row r="16" customFormat="false" ht="23.85" hidden="false" customHeight="false" outlineLevel="0" collapsed="false">
      <c r="A16" s="5" t="n">
        <v>12</v>
      </c>
      <c r="B16" s="6" t="s">
        <v>111</v>
      </c>
      <c r="C16" s="6" t="s">
        <v>112</v>
      </c>
      <c r="D16" s="6" t="s">
        <v>113</v>
      </c>
      <c r="E16" s="6" t="s">
        <v>114</v>
      </c>
      <c r="F16" s="6" t="s">
        <v>107</v>
      </c>
      <c r="G16" s="6" t="s">
        <v>108</v>
      </c>
      <c r="H16" s="5" t="s">
        <v>29</v>
      </c>
      <c r="I16" s="5" t="n">
        <v>5</v>
      </c>
      <c r="J16" s="5" t="n">
        <v>6</v>
      </c>
      <c r="K16" s="5" t="s">
        <v>73</v>
      </c>
      <c r="L16" s="6" t="s">
        <v>31</v>
      </c>
      <c r="M16" s="7" t="s">
        <v>115</v>
      </c>
      <c r="N16" s="7" t="s">
        <v>116</v>
      </c>
      <c r="O16" s="12" t="n">
        <v>8</v>
      </c>
      <c r="P16" s="9" t="s">
        <v>34</v>
      </c>
      <c r="Q16" s="9"/>
      <c r="R16" s="10"/>
      <c r="S16" s="10"/>
      <c r="T16" s="11"/>
    </row>
    <row r="17" customFormat="false" ht="23.85" hidden="false" customHeight="false" outlineLevel="0" collapsed="false">
      <c r="A17" s="5" t="n">
        <v>13</v>
      </c>
      <c r="B17" s="6" t="s">
        <v>117</v>
      </c>
      <c r="C17" s="6" t="s">
        <v>118</v>
      </c>
      <c r="D17" s="6" t="s">
        <v>45</v>
      </c>
      <c r="E17" s="6" t="s">
        <v>119</v>
      </c>
      <c r="F17" s="6" t="s">
        <v>107</v>
      </c>
      <c r="G17" s="6" t="s">
        <v>108</v>
      </c>
      <c r="H17" s="5" t="s">
        <v>29</v>
      </c>
      <c r="I17" s="5" t="n">
        <v>5</v>
      </c>
      <c r="J17" s="5" t="n">
        <v>6</v>
      </c>
      <c r="K17" s="5" t="s">
        <v>30</v>
      </c>
      <c r="L17" s="6" t="s">
        <v>31</v>
      </c>
      <c r="M17" s="7" t="s">
        <v>120</v>
      </c>
      <c r="N17" s="7" t="s">
        <v>121</v>
      </c>
      <c r="O17" s="12" t="n">
        <v>8</v>
      </c>
      <c r="P17" s="9" t="s">
        <v>34</v>
      </c>
      <c r="Q17" s="9"/>
      <c r="R17" s="10"/>
      <c r="S17" s="10"/>
      <c r="T17" s="11"/>
    </row>
    <row r="18" customFormat="false" ht="23.85" hidden="false" customHeight="false" outlineLevel="0" collapsed="false">
      <c r="A18" s="5" t="n">
        <v>14</v>
      </c>
      <c r="B18" s="6" t="s">
        <v>122</v>
      </c>
      <c r="C18" s="6" t="s">
        <v>123</v>
      </c>
      <c r="D18" s="6" t="s">
        <v>124</v>
      </c>
      <c r="E18" s="6" t="s">
        <v>114</v>
      </c>
      <c r="F18" s="6" t="s">
        <v>125</v>
      </c>
      <c r="G18" s="6" t="s">
        <v>108</v>
      </c>
      <c r="H18" s="5" t="s">
        <v>29</v>
      </c>
      <c r="I18" s="5" t="n">
        <v>5</v>
      </c>
      <c r="J18" s="5" t="n">
        <v>6</v>
      </c>
      <c r="K18" s="5" t="s">
        <v>30</v>
      </c>
      <c r="L18" s="6" t="s">
        <v>31</v>
      </c>
      <c r="M18" s="7" t="s">
        <v>126</v>
      </c>
      <c r="N18" s="7" t="s">
        <v>127</v>
      </c>
      <c r="O18" s="12" t="n">
        <v>8</v>
      </c>
      <c r="P18" s="9" t="s">
        <v>34</v>
      </c>
      <c r="Q18" s="9"/>
      <c r="R18" s="10"/>
      <c r="S18" s="10"/>
      <c r="T18" s="11"/>
    </row>
    <row r="19" customFormat="false" ht="23.85" hidden="false" customHeight="false" outlineLevel="0" collapsed="false">
      <c r="A19" s="5" t="n">
        <v>15</v>
      </c>
      <c r="B19" s="6" t="s">
        <v>128</v>
      </c>
      <c r="C19" s="6" t="s">
        <v>129</v>
      </c>
      <c r="D19" s="6" t="s">
        <v>130</v>
      </c>
      <c r="E19" s="6" t="s">
        <v>131</v>
      </c>
      <c r="F19" s="6" t="s">
        <v>72</v>
      </c>
      <c r="G19" s="6" t="s">
        <v>108</v>
      </c>
      <c r="H19" s="5" t="s">
        <v>29</v>
      </c>
      <c r="I19" s="5" t="n">
        <v>5</v>
      </c>
      <c r="J19" s="5" t="n">
        <v>6</v>
      </c>
      <c r="K19" s="5" t="s">
        <v>73</v>
      </c>
      <c r="L19" s="6" t="s">
        <v>31</v>
      </c>
      <c r="M19" s="7" t="s">
        <v>132</v>
      </c>
      <c r="N19" s="7" t="s">
        <v>133</v>
      </c>
      <c r="O19" s="12" t="n">
        <v>8</v>
      </c>
      <c r="P19" s="9" t="s">
        <v>34</v>
      </c>
      <c r="Q19" s="9"/>
      <c r="R19" s="10"/>
      <c r="S19" s="10"/>
      <c r="T19" s="11"/>
    </row>
    <row r="20" customFormat="false" ht="23.85" hidden="false" customHeight="false" outlineLevel="0" collapsed="false">
      <c r="A20" s="5" t="n">
        <v>16</v>
      </c>
      <c r="B20" s="6" t="s">
        <v>134</v>
      </c>
      <c r="C20" s="6" t="s">
        <v>135</v>
      </c>
      <c r="D20" s="6" t="s">
        <v>136</v>
      </c>
      <c r="E20" s="6" t="s">
        <v>86</v>
      </c>
      <c r="F20" s="6" t="s">
        <v>39</v>
      </c>
      <c r="G20" s="6" t="s">
        <v>108</v>
      </c>
      <c r="H20" s="5" t="s">
        <v>29</v>
      </c>
      <c r="I20" s="5" t="n">
        <v>5</v>
      </c>
      <c r="J20" s="5" t="n">
        <v>6</v>
      </c>
      <c r="K20" s="5" t="s">
        <v>73</v>
      </c>
      <c r="L20" s="6" t="s">
        <v>31</v>
      </c>
      <c r="M20" s="7" t="s">
        <v>137</v>
      </c>
      <c r="N20" s="7" t="s">
        <v>138</v>
      </c>
      <c r="O20" s="12" t="n">
        <v>8</v>
      </c>
      <c r="P20" s="9" t="s">
        <v>34</v>
      </c>
      <c r="Q20" s="9"/>
      <c r="R20" s="10"/>
      <c r="S20" s="10"/>
      <c r="T20" s="11"/>
    </row>
    <row r="21" customFormat="false" ht="23.85" hidden="false" customHeight="false" outlineLevel="0" collapsed="false">
      <c r="A21" s="5" t="n">
        <v>17</v>
      </c>
      <c r="B21" s="6" t="s">
        <v>139</v>
      </c>
      <c r="C21" s="6" t="s">
        <v>140</v>
      </c>
      <c r="D21" s="6" t="s">
        <v>141</v>
      </c>
      <c r="E21" s="6" t="s">
        <v>131</v>
      </c>
      <c r="F21" s="6" t="s">
        <v>142</v>
      </c>
      <c r="G21" s="6" t="s">
        <v>143</v>
      </c>
      <c r="H21" s="5" t="s">
        <v>29</v>
      </c>
      <c r="I21" s="5" t="n">
        <v>5</v>
      </c>
      <c r="J21" s="5" t="n">
        <v>6</v>
      </c>
      <c r="K21" s="5" t="s">
        <v>73</v>
      </c>
      <c r="L21" s="6" t="s">
        <v>144</v>
      </c>
      <c r="M21" s="7" t="s">
        <v>145</v>
      </c>
      <c r="N21" s="7" t="s">
        <v>146</v>
      </c>
      <c r="O21" s="12" t="n">
        <v>8</v>
      </c>
      <c r="P21" s="9" t="s">
        <v>34</v>
      </c>
      <c r="Q21" s="9"/>
      <c r="R21" s="10"/>
      <c r="S21" s="10"/>
      <c r="T21" s="11"/>
    </row>
    <row r="22" customFormat="false" ht="15" hidden="false" customHeight="false" outlineLevel="0" collapsed="false">
      <c r="A22" s="5" t="n">
        <v>18</v>
      </c>
      <c r="B22" s="6" t="s">
        <v>147</v>
      </c>
      <c r="C22" s="6" t="s">
        <v>148</v>
      </c>
      <c r="D22" s="6" t="s">
        <v>37</v>
      </c>
      <c r="E22" s="6" t="s">
        <v>149</v>
      </c>
      <c r="F22" s="6" t="s">
        <v>150</v>
      </c>
      <c r="G22" s="6" t="s">
        <v>48</v>
      </c>
      <c r="H22" s="5" t="s">
        <v>29</v>
      </c>
      <c r="I22" s="5" t="n">
        <v>5</v>
      </c>
      <c r="J22" s="5" t="n">
        <v>6</v>
      </c>
      <c r="K22" s="5" t="s">
        <v>30</v>
      </c>
      <c r="L22" s="6" t="s">
        <v>151</v>
      </c>
      <c r="M22" s="7" t="s">
        <v>152</v>
      </c>
      <c r="N22" s="7" t="s">
        <v>153</v>
      </c>
      <c r="O22" s="12" t="n">
        <v>8</v>
      </c>
      <c r="P22" s="9" t="s">
        <v>34</v>
      </c>
      <c r="Q22" s="9"/>
      <c r="R22" s="10"/>
      <c r="S22" s="10"/>
      <c r="T22" s="11"/>
    </row>
    <row r="23" customFormat="false" ht="23.85" hidden="false" customHeight="false" outlineLevel="0" collapsed="false">
      <c r="A23" s="5" t="n">
        <v>19</v>
      </c>
      <c r="B23" s="6" t="s">
        <v>154</v>
      </c>
      <c r="C23" s="6" t="s">
        <v>155</v>
      </c>
      <c r="D23" s="6" t="s">
        <v>45</v>
      </c>
      <c r="E23" s="6" t="s">
        <v>119</v>
      </c>
      <c r="F23" s="6" t="s">
        <v>65</v>
      </c>
      <c r="G23" s="6" t="s">
        <v>48</v>
      </c>
      <c r="H23" s="5" t="s">
        <v>29</v>
      </c>
      <c r="I23" s="5" t="n">
        <v>5</v>
      </c>
      <c r="J23" s="5" t="n">
        <v>6</v>
      </c>
      <c r="K23" s="5" t="s">
        <v>30</v>
      </c>
      <c r="L23" s="6" t="s">
        <v>31</v>
      </c>
      <c r="M23" s="7" t="s">
        <v>156</v>
      </c>
      <c r="N23" s="7" t="s">
        <v>157</v>
      </c>
      <c r="O23" s="12" t="n">
        <v>8</v>
      </c>
      <c r="P23" s="9" t="s">
        <v>34</v>
      </c>
      <c r="Q23" s="9"/>
      <c r="R23" s="10"/>
      <c r="S23" s="10"/>
      <c r="T23" s="11"/>
    </row>
    <row r="24" customFormat="false" ht="23.85" hidden="false" customHeight="false" outlineLevel="0" collapsed="false">
      <c r="A24" s="5" t="n">
        <v>20</v>
      </c>
      <c r="B24" s="6" t="s">
        <v>158</v>
      </c>
      <c r="C24" s="6" t="s">
        <v>159</v>
      </c>
      <c r="D24" s="6" t="s">
        <v>160</v>
      </c>
      <c r="E24" s="6" t="s">
        <v>131</v>
      </c>
      <c r="F24" s="6" t="s">
        <v>65</v>
      </c>
      <c r="G24" s="6" t="s">
        <v>161</v>
      </c>
      <c r="H24" s="5" t="s">
        <v>29</v>
      </c>
      <c r="I24" s="5" t="n">
        <v>5</v>
      </c>
      <c r="J24" s="5" t="n">
        <v>6</v>
      </c>
      <c r="K24" s="5" t="s">
        <v>73</v>
      </c>
      <c r="L24" s="6" t="s">
        <v>162</v>
      </c>
      <c r="M24" s="7" t="s">
        <v>163</v>
      </c>
      <c r="N24" s="7" t="s">
        <v>164</v>
      </c>
      <c r="O24" s="12" t="n">
        <v>8</v>
      </c>
      <c r="P24" s="9" t="s">
        <v>34</v>
      </c>
      <c r="Q24" s="9"/>
      <c r="R24" s="10"/>
      <c r="S24" s="10"/>
      <c r="T24" s="11"/>
    </row>
    <row r="25" customFormat="false" ht="23.85" hidden="false" customHeight="false" outlineLevel="0" collapsed="false">
      <c r="A25" s="5" t="n">
        <v>21</v>
      </c>
      <c r="B25" s="6" t="s">
        <v>165</v>
      </c>
      <c r="C25" s="6" t="s">
        <v>166</v>
      </c>
      <c r="D25" s="6" t="s">
        <v>167</v>
      </c>
      <c r="E25" s="6" t="s">
        <v>168</v>
      </c>
      <c r="F25" s="6" t="s">
        <v>72</v>
      </c>
      <c r="G25" s="6" t="s">
        <v>169</v>
      </c>
      <c r="H25" s="5" t="s">
        <v>29</v>
      </c>
      <c r="I25" s="5" t="n">
        <v>6</v>
      </c>
      <c r="J25" s="5" t="n">
        <v>6</v>
      </c>
      <c r="K25" s="5" t="s">
        <v>73</v>
      </c>
      <c r="L25" s="6" t="s">
        <v>58</v>
      </c>
      <c r="M25" s="7" t="s">
        <v>170</v>
      </c>
      <c r="N25" s="7" t="s">
        <v>171</v>
      </c>
      <c r="O25" s="12" t="n">
        <v>8</v>
      </c>
      <c r="P25" s="9" t="s">
        <v>34</v>
      </c>
      <c r="Q25" s="9"/>
      <c r="R25" s="10"/>
      <c r="S25" s="10"/>
      <c r="T25" s="11"/>
    </row>
    <row r="26" customFormat="false" ht="23.85" hidden="false" customHeight="false" outlineLevel="0" collapsed="false">
      <c r="A26" s="5" t="n">
        <v>22</v>
      </c>
      <c r="B26" s="6" t="s">
        <v>172</v>
      </c>
      <c r="C26" s="6" t="s">
        <v>173</v>
      </c>
      <c r="D26" s="6" t="s">
        <v>174</v>
      </c>
      <c r="E26" s="6" t="s">
        <v>71</v>
      </c>
      <c r="F26" s="6" t="s">
        <v>72</v>
      </c>
      <c r="G26" s="6" t="s">
        <v>143</v>
      </c>
      <c r="H26" s="5" t="s">
        <v>29</v>
      </c>
      <c r="I26" s="5" t="n">
        <v>6</v>
      </c>
      <c r="J26" s="5" t="n">
        <v>6</v>
      </c>
      <c r="K26" s="5" t="s">
        <v>30</v>
      </c>
      <c r="L26" s="6" t="s">
        <v>31</v>
      </c>
      <c r="M26" s="7" t="s">
        <v>175</v>
      </c>
      <c r="N26" s="7" t="s">
        <v>176</v>
      </c>
      <c r="O26" s="12" t="n">
        <v>8</v>
      </c>
      <c r="P26" s="9" t="s">
        <v>34</v>
      </c>
      <c r="Q26" s="9"/>
      <c r="R26" s="10"/>
      <c r="S26" s="10"/>
      <c r="T26" s="11"/>
    </row>
    <row r="27" customFormat="false" ht="23.85" hidden="false" customHeight="false" outlineLevel="0" collapsed="false">
      <c r="A27" s="5" t="n">
        <v>23</v>
      </c>
      <c r="B27" s="6" t="s">
        <v>177</v>
      </c>
      <c r="C27" s="6" t="s">
        <v>178</v>
      </c>
      <c r="D27" s="6" t="s">
        <v>179</v>
      </c>
      <c r="E27" s="6" t="s">
        <v>180</v>
      </c>
      <c r="F27" s="6" t="s">
        <v>72</v>
      </c>
      <c r="G27" s="6" t="s">
        <v>169</v>
      </c>
      <c r="H27" s="5" t="s">
        <v>29</v>
      </c>
      <c r="I27" s="5" t="n">
        <v>6</v>
      </c>
      <c r="J27" s="5" t="n">
        <v>5</v>
      </c>
      <c r="K27" s="5" t="s">
        <v>30</v>
      </c>
      <c r="L27" s="6" t="s">
        <v>181</v>
      </c>
      <c r="M27" s="7" t="s">
        <v>182</v>
      </c>
      <c r="N27" s="7" t="s">
        <v>183</v>
      </c>
      <c r="O27" s="12" t="n">
        <v>8</v>
      </c>
      <c r="P27" s="9" t="s">
        <v>34</v>
      </c>
      <c r="Q27" s="9"/>
      <c r="R27" s="10"/>
      <c r="S27" s="10"/>
      <c r="T27" s="11"/>
    </row>
    <row r="28" customFormat="false" ht="23.85" hidden="false" customHeight="false" outlineLevel="0" collapsed="false">
      <c r="A28" s="5" t="n">
        <v>24</v>
      </c>
      <c r="B28" s="6" t="s">
        <v>184</v>
      </c>
      <c r="C28" s="6" t="s">
        <v>185</v>
      </c>
      <c r="D28" s="6" t="s">
        <v>186</v>
      </c>
      <c r="E28" s="6" t="s">
        <v>131</v>
      </c>
      <c r="F28" s="6" t="s">
        <v>142</v>
      </c>
      <c r="G28" s="6" t="s">
        <v>187</v>
      </c>
      <c r="H28" s="5" t="s">
        <v>29</v>
      </c>
      <c r="I28" s="5" t="n">
        <v>4</v>
      </c>
      <c r="J28" s="5" t="n">
        <v>7</v>
      </c>
      <c r="K28" s="5" t="s">
        <v>73</v>
      </c>
      <c r="L28" s="6" t="s">
        <v>88</v>
      </c>
      <c r="M28" s="7" t="s">
        <v>188</v>
      </c>
      <c r="N28" s="7" t="s">
        <v>189</v>
      </c>
      <c r="O28" s="13" t="n">
        <v>7</v>
      </c>
      <c r="P28" s="9" t="s">
        <v>34</v>
      </c>
      <c r="Q28" s="9"/>
      <c r="R28" s="10"/>
      <c r="S28" s="10"/>
      <c r="T28" s="11"/>
    </row>
    <row r="29" customFormat="false" ht="23.85" hidden="false" customHeight="false" outlineLevel="0" collapsed="false">
      <c r="A29" s="5" t="n">
        <v>25</v>
      </c>
      <c r="B29" s="6" t="s">
        <v>190</v>
      </c>
      <c r="C29" s="6" t="s">
        <v>191</v>
      </c>
      <c r="D29" s="6" t="s">
        <v>192</v>
      </c>
      <c r="E29" s="6" t="s">
        <v>86</v>
      </c>
      <c r="F29" s="6" t="s">
        <v>193</v>
      </c>
      <c r="G29" s="6" t="s">
        <v>194</v>
      </c>
      <c r="H29" s="5" t="s">
        <v>30</v>
      </c>
      <c r="I29" s="5" t="n">
        <v>4</v>
      </c>
      <c r="J29" s="5" t="n">
        <v>7</v>
      </c>
      <c r="K29" s="5" t="s">
        <v>73</v>
      </c>
      <c r="L29" s="6" t="s">
        <v>195</v>
      </c>
      <c r="M29" s="7" t="s">
        <v>196</v>
      </c>
      <c r="N29" s="7" t="s">
        <v>197</v>
      </c>
      <c r="O29" s="13" t="n">
        <v>7</v>
      </c>
      <c r="P29" s="9" t="s">
        <v>34</v>
      </c>
      <c r="Q29" s="9"/>
      <c r="R29" s="10"/>
      <c r="S29" s="10"/>
      <c r="T29" s="11"/>
    </row>
    <row r="30" customFormat="false" ht="23.85" hidden="false" customHeight="false" outlineLevel="0" collapsed="false">
      <c r="A30" s="5" t="n">
        <v>26</v>
      </c>
      <c r="B30" s="6" t="s">
        <v>198</v>
      </c>
      <c r="C30" s="6" t="s">
        <v>199</v>
      </c>
      <c r="D30" s="6" t="s">
        <v>200</v>
      </c>
      <c r="E30" s="6" t="s">
        <v>86</v>
      </c>
      <c r="F30" s="6" t="s">
        <v>72</v>
      </c>
      <c r="G30" s="6" t="s">
        <v>194</v>
      </c>
      <c r="H30" s="5" t="s">
        <v>29</v>
      </c>
      <c r="I30" s="5" t="n">
        <v>4</v>
      </c>
      <c r="J30" s="5" t="n">
        <v>7</v>
      </c>
      <c r="K30" s="5" t="s">
        <v>73</v>
      </c>
      <c r="L30" s="6" t="s">
        <v>88</v>
      </c>
      <c r="M30" s="7" t="s">
        <v>201</v>
      </c>
      <c r="N30" s="7" t="s">
        <v>202</v>
      </c>
      <c r="O30" s="13" t="n">
        <v>7</v>
      </c>
      <c r="P30" s="9" t="s">
        <v>34</v>
      </c>
      <c r="Q30" s="9"/>
      <c r="R30" s="10"/>
      <c r="S30" s="10"/>
      <c r="T30" s="11"/>
    </row>
    <row r="31" customFormat="false" ht="23.85" hidden="false" customHeight="false" outlineLevel="0" collapsed="false">
      <c r="A31" s="5" t="n">
        <v>27</v>
      </c>
      <c r="B31" s="6" t="s">
        <v>203</v>
      </c>
      <c r="C31" s="6" t="s">
        <v>204</v>
      </c>
      <c r="D31" s="6" t="s">
        <v>205</v>
      </c>
      <c r="E31" s="6" t="s">
        <v>86</v>
      </c>
      <c r="F31" s="6" t="s">
        <v>72</v>
      </c>
      <c r="G31" s="6" t="s">
        <v>194</v>
      </c>
      <c r="H31" s="5" t="s">
        <v>29</v>
      </c>
      <c r="I31" s="5" t="n">
        <v>4</v>
      </c>
      <c r="J31" s="5" t="n">
        <v>7</v>
      </c>
      <c r="K31" s="5" t="s">
        <v>73</v>
      </c>
      <c r="L31" s="6" t="s">
        <v>88</v>
      </c>
      <c r="M31" s="7" t="s">
        <v>206</v>
      </c>
      <c r="N31" s="7" t="s">
        <v>207</v>
      </c>
      <c r="O31" s="13" t="n">
        <v>7</v>
      </c>
      <c r="P31" s="9" t="s">
        <v>34</v>
      </c>
      <c r="Q31" s="9"/>
      <c r="R31" s="10"/>
      <c r="S31" s="10"/>
      <c r="T31" s="11"/>
    </row>
    <row r="32" customFormat="false" ht="23.85" hidden="false" customHeight="false" outlineLevel="0" collapsed="false">
      <c r="A32" s="5" t="n">
        <v>28</v>
      </c>
      <c r="B32" s="6" t="s">
        <v>208</v>
      </c>
      <c r="C32" s="6" t="s">
        <v>209</v>
      </c>
      <c r="D32" s="6" t="s">
        <v>210</v>
      </c>
      <c r="E32" s="6" t="s">
        <v>86</v>
      </c>
      <c r="F32" s="6" t="s">
        <v>193</v>
      </c>
      <c r="G32" s="6" t="s">
        <v>194</v>
      </c>
      <c r="H32" s="5" t="s">
        <v>30</v>
      </c>
      <c r="I32" s="5" t="n">
        <v>4</v>
      </c>
      <c r="J32" s="5" t="n">
        <v>7</v>
      </c>
      <c r="K32" s="5" t="s">
        <v>73</v>
      </c>
      <c r="L32" s="6" t="s">
        <v>88</v>
      </c>
      <c r="M32" s="7" t="s">
        <v>211</v>
      </c>
      <c r="N32" s="7" t="s">
        <v>212</v>
      </c>
      <c r="O32" s="13" t="n">
        <v>7</v>
      </c>
      <c r="P32" s="9" t="s">
        <v>34</v>
      </c>
      <c r="Q32" s="9"/>
      <c r="R32" s="10"/>
      <c r="S32" s="10"/>
      <c r="T32" s="11"/>
    </row>
    <row r="33" customFormat="false" ht="23.85" hidden="false" customHeight="false" outlineLevel="0" collapsed="false">
      <c r="A33" s="5" t="n">
        <v>29</v>
      </c>
      <c r="B33" s="6" t="s">
        <v>213</v>
      </c>
      <c r="C33" s="6" t="s">
        <v>214</v>
      </c>
      <c r="D33" s="6" t="s">
        <v>215</v>
      </c>
      <c r="E33" s="6" t="s">
        <v>216</v>
      </c>
      <c r="F33" s="6" t="s">
        <v>72</v>
      </c>
      <c r="G33" s="6" t="s">
        <v>194</v>
      </c>
      <c r="H33" s="5" t="s">
        <v>29</v>
      </c>
      <c r="I33" s="5" t="n">
        <v>4</v>
      </c>
      <c r="J33" s="5" t="n">
        <v>7</v>
      </c>
      <c r="K33" s="5" t="s">
        <v>30</v>
      </c>
      <c r="L33" s="6" t="s">
        <v>31</v>
      </c>
      <c r="M33" s="7" t="s">
        <v>217</v>
      </c>
      <c r="N33" s="7" t="s">
        <v>218</v>
      </c>
      <c r="O33" s="13" t="n">
        <v>7</v>
      </c>
      <c r="P33" s="9" t="s">
        <v>34</v>
      </c>
      <c r="Q33" s="9"/>
      <c r="R33" s="10"/>
      <c r="S33" s="10"/>
      <c r="T33" s="11"/>
    </row>
    <row r="34" customFormat="false" ht="23.85" hidden="false" customHeight="false" outlineLevel="0" collapsed="false">
      <c r="A34" s="5" t="n">
        <v>30</v>
      </c>
      <c r="B34" s="6" t="s">
        <v>219</v>
      </c>
      <c r="C34" s="6" t="s">
        <v>220</v>
      </c>
      <c r="D34" s="6" t="s">
        <v>106</v>
      </c>
      <c r="E34" s="6" t="s">
        <v>221</v>
      </c>
      <c r="F34" s="6" t="s">
        <v>27</v>
      </c>
      <c r="G34" s="6" t="s">
        <v>222</v>
      </c>
      <c r="H34" s="5" t="s">
        <v>29</v>
      </c>
      <c r="I34" s="5" t="n">
        <v>4</v>
      </c>
      <c r="J34" s="5" t="n">
        <v>7</v>
      </c>
      <c r="K34" s="5" t="s">
        <v>73</v>
      </c>
      <c r="L34" s="6" t="s">
        <v>31</v>
      </c>
      <c r="M34" s="7" t="s">
        <v>223</v>
      </c>
      <c r="N34" s="7" t="s">
        <v>224</v>
      </c>
      <c r="O34" s="13" t="n">
        <v>7</v>
      </c>
      <c r="P34" s="9" t="s">
        <v>34</v>
      </c>
      <c r="Q34" s="9"/>
      <c r="R34" s="10"/>
      <c r="S34" s="10"/>
      <c r="T34" s="11"/>
    </row>
    <row r="35" customFormat="false" ht="23.85" hidden="false" customHeight="false" outlineLevel="0" collapsed="false">
      <c r="A35" s="5" t="n">
        <v>31</v>
      </c>
      <c r="B35" s="6" t="s">
        <v>225</v>
      </c>
      <c r="C35" s="6" t="s">
        <v>226</v>
      </c>
      <c r="D35" s="6" t="s">
        <v>227</v>
      </c>
      <c r="E35" s="6" t="s">
        <v>228</v>
      </c>
      <c r="F35" s="6" t="s">
        <v>229</v>
      </c>
      <c r="G35" s="6" t="s">
        <v>222</v>
      </c>
      <c r="H35" s="5" t="s">
        <v>29</v>
      </c>
      <c r="I35" s="5" t="n">
        <v>4</v>
      </c>
      <c r="J35" s="5" t="n">
        <v>7</v>
      </c>
      <c r="K35" s="5" t="s">
        <v>73</v>
      </c>
      <c r="L35" s="6" t="s">
        <v>88</v>
      </c>
      <c r="M35" s="7" t="s">
        <v>230</v>
      </c>
      <c r="N35" s="7" t="s">
        <v>231</v>
      </c>
      <c r="O35" s="13" t="n">
        <v>7</v>
      </c>
      <c r="P35" s="9" t="s">
        <v>34</v>
      </c>
      <c r="Q35" s="9"/>
      <c r="R35" s="10"/>
      <c r="S35" s="10"/>
      <c r="T35" s="11"/>
    </row>
    <row r="36" customFormat="false" ht="23.85" hidden="false" customHeight="false" outlineLevel="0" collapsed="false">
      <c r="A36" s="5" t="n">
        <v>32</v>
      </c>
      <c r="B36" s="6" t="s">
        <v>232</v>
      </c>
      <c r="C36" s="6" t="s">
        <v>233</v>
      </c>
      <c r="D36" s="6" t="s">
        <v>234</v>
      </c>
      <c r="E36" s="6" t="s">
        <v>235</v>
      </c>
      <c r="F36" s="6" t="s">
        <v>193</v>
      </c>
      <c r="G36" s="6" t="s">
        <v>222</v>
      </c>
      <c r="H36" s="5" t="s">
        <v>29</v>
      </c>
      <c r="I36" s="5" t="n">
        <v>4</v>
      </c>
      <c r="J36" s="5" t="n">
        <v>7</v>
      </c>
      <c r="K36" s="5" t="s">
        <v>73</v>
      </c>
      <c r="L36" s="6" t="s">
        <v>88</v>
      </c>
      <c r="M36" s="7" t="s">
        <v>236</v>
      </c>
      <c r="N36" s="7" t="s">
        <v>237</v>
      </c>
      <c r="O36" s="13" t="n">
        <v>7</v>
      </c>
      <c r="P36" s="9" t="s">
        <v>34</v>
      </c>
      <c r="Q36" s="9"/>
      <c r="R36" s="10"/>
      <c r="S36" s="10"/>
      <c r="T36" s="11"/>
    </row>
    <row r="37" customFormat="false" ht="23.85" hidden="false" customHeight="false" outlineLevel="0" collapsed="false">
      <c r="A37" s="5" t="n">
        <v>33</v>
      </c>
      <c r="B37" s="6" t="s">
        <v>238</v>
      </c>
      <c r="C37" s="6" t="s">
        <v>239</v>
      </c>
      <c r="D37" s="6" t="s">
        <v>240</v>
      </c>
      <c r="E37" s="6" t="s">
        <v>241</v>
      </c>
      <c r="F37" s="6" t="s">
        <v>193</v>
      </c>
      <c r="G37" s="6" t="s">
        <v>161</v>
      </c>
      <c r="H37" s="5" t="s">
        <v>30</v>
      </c>
      <c r="I37" s="5" t="n">
        <v>5</v>
      </c>
      <c r="J37" s="5" t="n">
        <v>7</v>
      </c>
      <c r="K37" s="5" t="s">
        <v>73</v>
      </c>
      <c r="L37" s="6" t="s">
        <v>242</v>
      </c>
      <c r="M37" s="7" t="s">
        <v>243</v>
      </c>
      <c r="N37" s="7" t="s">
        <v>244</v>
      </c>
      <c r="O37" s="13" t="n">
        <v>7</v>
      </c>
      <c r="P37" s="9" t="s">
        <v>34</v>
      </c>
      <c r="Q37" s="9"/>
      <c r="R37" s="10"/>
      <c r="S37" s="10"/>
      <c r="T37" s="11"/>
    </row>
    <row r="38" customFormat="false" ht="23.85" hidden="false" customHeight="false" outlineLevel="0" collapsed="false">
      <c r="A38" s="5" t="n">
        <v>34</v>
      </c>
      <c r="B38" s="6" t="s">
        <v>245</v>
      </c>
      <c r="C38" s="6" t="s">
        <v>246</v>
      </c>
      <c r="D38" s="6" t="s">
        <v>247</v>
      </c>
      <c r="E38" s="6" t="s">
        <v>71</v>
      </c>
      <c r="F38" s="6" t="s">
        <v>72</v>
      </c>
      <c r="G38" s="6" t="s">
        <v>248</v>
      </c>
      <c r="H38" s="5" t="s">
        <v>30</v>
      </c>
      <c r="I38" s="5" t="n">
        <v>4</v>
      </c>
      <c r="J38" s="5" t="n">
        <v>6</v>
      </c>
      <c r="K38" s="5" t="s">
        <v>73</v>
      </c>
      <c r="L38" s="6" t="s">
        <v>31</v>
      </c>
      <c r="M38" s="7" t="s">
        <v>249</v>
      </c>
      <c r="N38" s="7" t="s">
        <v>250</v>
      </c>
      <c r="O38" s="13" t="n">
        <v>7</v>
      </c>
      <c r="P38" s="9" t="s">
        <v>34</v>
      </c>
      <c r="Q38" s="9"/>
      <c r="R38" s="10"/>
      <c r="S38" s="10"/>
      <c r="T38" s="11"/>
    </row>
    <row r="39" customFormat="false" ht="15" hidden="false" customHeight="false" outlineLevel="0" collapsed="false">
      <c r="A39" s="5" t="n">
        <v>35</v>
      </c>
      <c r="B39" s="6" t="s">
        <v>251</v>
      </c>
      <c r="C39" s="6" t="s">
        <v>252</v>
      </c>
      <c r="D39" s="6" t="s">
        <v>113</v>
      </c>
      <c r="E39" s="6" t="s">
        <v>253</v>
      </c>
      <c r="F39" s="6" t="s">
        <v>254</v>
      </c>
      <c r="G39" s="6" t="s">
        <v>187</v>
      </c>
      <c r="H39" s="5" t="s">
        <v>29</v>
      </c>
      <c r="I39" s="5" t="n">
        <v>4</v>
      </c>
      <c r="J39" s="5" t="n">
        <v>6</v>
      </c>
      <c r="K39" s="5" t="s">
        <v>73</v>
      </c>
      <c r="L39" s="6" t="s">
        <v>31</v>
      </c>
      <c r="M39" s="7" t="s">
        <v>255</v>
      </c>
      <c r="N39" s="7" t="s">
        <v>256</v>
      </c>
      <c r="O39" s="13" t="n">
        <v>7</v>
      </c>
      <c r="P39" s="9" t="s">
        <v>34</v>
      </c>
      <c r="Q39" s="9"/>
      <c r="R39" s="10"/>
      <c r="S39" s="10"/>
      <c r="T39" s="11"/>
    </row>
    <row r="40" customFormat="false" ht="23.85" hidden="false" customHeight="false" outlineLevel="0" collapsed="false">
      <c r="A40" s="5" t="n">
        <v>36</v>
      </c>
      <c r="B40" s="6" t="s">
        <v>257</v>
      </c>
      <c r="C40" s="6" t="s">
        <v>258</v>
      </c>
      <c r="D40" s="6" t="s">
        <v>45</v>
      </c>
      <c r="E40" s="6" t="s">
        <v>259</v>
      </c>
      <c r="F40" s="6" t="s">
        <v>260</v>
      </c>
      <c r="G40" s="6" t="s">
        <v>261</v>
      </c>
      <c r="H40" s="5" t="s">
        <v>29</v>
      </c>
      <c r="I40" s="5" t="n">
        <v>4</v>
      </c>
      <c r="J40" s="5" t="n">
        <v>6</v>
      </c>
      <c r="K40" s="5" t="s">
        <v>73</v>
      </c>
      <c r="L40" s="6" t="s">
        <v>31</v>
      </c>
      <c r="M40" s="7" t="s">
        <v>262</v>
      </c>
      <c r="N40" s="7" t="s">
        <v>263</v>
      </c>
      <c r="O40" s="13" t="n">
        <v>7</v>
      </c>
      <c r="P40" s="9" t="s">
        <v>34</v>
      </c>
      <c r="Q40" s="9"/>
      <c r="R40" s="10"/>
      <c r="S40" s="10"/>
      <c r="T40" s="11"/>
    </row>
    <row r="41" customFormat="false" ht="15" hidden="false" customHeight="false" outlineLevel="0" collapsed="false">
      <c r="A41" s="5" t="n">
        <v>37</v>
      </c>
      <c r="B41" s="6" t="s">
        <v>264</v>
      </c>
      <c r="C41" s="6" t="s">
        <v>265</v>
      </c>
      <c r="D41" s="6" t="s">
        <v>266</v>
      </c>
      <c r="E41" s="6" t="s">
        <v>253</v>
      </c>
      <c r="F41" s="6" t="s">
        <v>229</v>
      </c>
      <c r="G41" s="6" t="s">
        <v>267</v>
      </c>
      <c r="H41" s="5" t="s">
        <v>30</v>
      </c>
      <c r="I41" s="5" t="n">
        <v>5</v>
      </c>
      <c r="J41" s="5" t="n">
        <v>6</v>
      </c>
      <c r="K41" s="5" t="s">
        <v>73</v>
      </c>
      <c r="L41" s="6" t="s">
        <v>31</v>
      </c>
      <c r="M41" s="7" t="s">
        <v>268</v>
      </c>
      <c r="N41" s="7" t="s">
        <v>269</v>
      </c>
      <c r="O41" s="13" t="n">
        <v>7</v>
      </c>
      <c r="P41" s="9" t="s">
        <v>34</v>
      </c>
      <c r="Q41" s="9"/>
      <c r="R41" s="10"/>
      <c r="S41" s="10"/>
      <c r="T41" s="11"/>
    </row>
    <row r="42" customFormat="false" ht="15" hidden="false" customHeight="false" outlineLevel="0" collapsed="false">
      <c r="A42" s="5" t="n">
        <v>38</v>
      </c>
      <c r="B42" s="6" t="s">
        <v>270</v>
      </c>
      <c r="C42" s="6" t="s">
        <v>271</v>
      </c>
      <c r="D42" s="6" t="s">
        <v>272</v>
      </c>
      <c r="E42" s="6" t="s">
        <v>71</v>
      </c>
      <c r="F42" s="6" t="s">
        <v>72</v>
      </c>
      <c r="G42" s="6" t="s">
        <v>108</v>
      </c>
      <c r="H42" s="5" t="s">
        <v>30</v>
      </c>
      <c r="I42" s="5" t="n">
        <v>5</v>
      </c>
      <c r="J42" s="5" t="n">
        <v>6</v>
      </c>
      <c r="K42" s="5" t="s">
        <v>73</v>
      </c>
      <c r="L42" s="6" t="s">
        <v>31</v>
      </c>
      <c r="M42" s="7" t="s">
        <v>273</v>
      </c>
      <c r="N42" s="7" t="s">
        <v>274</v>
      </c>
      <c r="O42" s="13" t="n">
        <v>7</v>
      </c>
      <c r="P42" s="9" t="s">
        <v>34</v>
      </c>
      <c r="Q42" s="9"/>
      <c r="R42" s="10"/>
      <c r="S42" s="10"/>
      <c r="T42" s="11"/>
    </row>
    <row r="43" customFormat="false" ht="23.85" hidden="false" customHeight="false" outlineLevel="0" collapsed="false">
      <c r="A43" s="5" t="n">
        <v>39</v>
      </c>
      <c r="B43" s="6" t="s">
        <v>275</v>
      </c>
      <c r="C43" s="6" t="s">
        <v>276</v>
      </c>
      <c r="D43" s="6" t="s">
        <v>277</v>
      </c>
      <c r="E43" s="6" t="s">
        <v>278</v>
      </c>
      <c r="F43" s="6" t="s">
        <v>279</v>
      </c>
      <c r="G43" s="6" t="s">
        <v>108</v>
      </c>
      <c r="H43" s="5" t="s">
        <v>30</v>
      </c>
      <c r="I43" s="5" t="n">
        <v>5</v>
      </c>
      <c r="J43" s="5" t="n">
        <v>6</v>
      </c>
      <c r="K43" s="5" t="s">
        <v>73</v>
      </c>
      <c r="L43" s="6" t="s">
        <v>31</v>
      </c>
      <c r="M43" s="7" t="s">
        <v>280</v>
      </c>
      <c r="N43" s="7" t="s">
        <v>281</v>
      </c>
      <c r="O43" s="13" t="n">
        <v>7</v>
      </c>
      <c r="P43" s="9" t="s">
        <v>34</v>
      </c>
      <c r="Q43" s="9"/>
      <c r="R43" s="10"/>
      <c r="S43" s="10"/>
      <c r="T43" s="11"/>
    </row>
    <row r="44" customFormat="false" ht="23.85" hidden="false" customHeight="false" outlineLevel="0" collapsed="false">
      <c r="A44" s="5" t="n">
        <v>40</v>
      </c>
      <c r="B44" s="6" t="s">
        <v>282</v>
      </c>
      <c r="C44" s="6" t="s">
        <v>283</v>
      </c>
      <c r="D44" s="6" t="s">
        <v>284</v>
      </c>
      <c r="E44" s="6" t="s">
        <v>285</v>
      </c>
      <c r="F44" s="6" t="s">
        <v>279</v>
      </c>
      <c r="G44" s="6" t="s">
        <v>108</v>
      </c>
      <c r="H44" s="5" t="s">
        <v>30</v>
      </c>
      <c r="I44" s="5" t="n">
        <v>5</v>
      </c>
      <c r="J44" s="5" t="n">
        <v>6</v>
      </c>
      <c r="K44" s="5" t="s">
        <v>73</v>
      </c>
      <c r="L44" s="6" t="s">
        <v>31</v>
      </c>
      <c r="M44" s="7" t="s">
        <v>286</v>
      </c>
      <c r="N44" s="7" t="s">
        <v>287</v>
      </c>
      <c r="O44" s="13" t="n">
        <v>7</v>
      </c>
      <c r="P44" s="9" t="s">
        <v>34</v>
      </c>
      <c r="Q44" s="9"/>
      <c r="R44" s="10"/>
      <c r="S44" s="10"/>
      <c r="T44" s="11"/>
    </row>
    <row r="45" customFormat="false" ht="23.85" hidden="false" customHeight="false" outlineLevel="0" collapsed="false">
      <c r="A45" s="5" t="n">
        <v>41</v>
      </c>
      <c r="B45" s="6" t="s">
        <v>288</v>
      </c>
      <c r="C45" s="6" t="s">
        <v>289</v>
      </c>
      <c r="D45" s="6" t="s">
        <v>290</v>
      </c>
      <c r="E45" s="6" t="s">
        <v>278</v>
      </c>
      <c r="F45" s="6" t="s">
        <v>279</v>
      </c>
      <c r="G45" s="6" t="s">
        <v>108</v>
      </c>
      <c r="H45" s="5" t="s">
        <v>30</v>
      </c>
      <c r="I45" s="5" t="n">
        <v>5</v>
      </c>
      <c r="J45" s="5" t="n">
        <v>6</v>
      </c>
      <c r="K45" s="5" t="s">
        <v>73</v>
      </c>
      <c r="L45" s="6" t="s">
        <v>31</v>
      </c>
      <c r="M45" s="7" t="s">
        <v>291</v>
      </c>
      <c r="N45" s="7" t="s">
        <v>292</v>
      </c>
      <c r="O45" s="13" t="n">
        <v>7</v>
      </c>
      <c r="P45" s="9" t="s">
        <v>34</v>
      </c>
      <c r="Q45" s="9"/>
      <c r="R45" s="10"/>
      <c r="S45" s="10"/>
      <c r="T45" s="11"/>
    </row>
    <row r="46" customFormat="false" ht="23.85" hidden="false" customHeight="false" outlineLevel="0" collapsed="false">
      <c r="A46" s="5" t="n">
        <v>42</v>
      </c>
      <c r="B46" s="6" t="s">
        <v>293</v>
      </c>
      <c r="C46" s="6" t="s">
        <v>294</v>
      </c>
      <c r="D46" s="6" t="s">
        <v>295</v>
      </c>
      <c r="E46" s="6" t="s">
        <v>71</v>
      </c>
      <c r="F46" s="6" t="s">
        <v>279</v>
      </c>
      <c r="G46" s="6" t="s">
        <v>108</v>
      </c>
      <c r="H46" s="5" t="s">
        <v>30</v>
      </c>
      <c r="I46" s="5" t="n">
        <v>5</v>
      </c>
      <c r="J46" s="5" t="n">
        <v>6</v>
      </c>
      <c r="K46" s="5" t="s">
        <v>73</v>
      </c>
      <c r="L46" s="6" t="s">
        <v>31</v>
      </c>
      <c r="M46" s="7" t="s">
        <v>296</v>
      </c>
      <c r="N46" s="7" t="s">
        <v>297</v>
      </c>
      <c r="O46" s="13" t="n">
        <v>7</v>
      </c>
      <c r="P46" s="9" t="s">
        <v>34</v>
      </c>
      <c r="Q46" s="9"/>
      <c r="R46" s="10"/>
      <c r="S46" s="10"/>
      <c r="T46" s="11"/>
    </row>
    <row r="47" customFormat="false" ht="23.85" hidden="false" customHeight="false" outlineLevel="0" collapsed="false">
      <c r="A47" s="5" t="n">
        <v>43</v>
      </c>
      <c r="B47" s="6" t="s">
        <v>298</v>
      </c>
      <c r="C47" s="6" t="s">
        <v>299</v>
      </c>
      <c r="D47" s="6" t="s">
        <v>300</v>
      </c>
      <c r="E47" s="6" t="s">
        <v>114</v>
      </c>
      <c r="F47" s="6" t="s">
        <v>72</v>
      </c>
      <c r="G47" s="6" t="s">
        <v>108</v>
      </c>
      <c r="H47" s="5" t="s">
        <v>30</v>
      </c>
      <c r="I47" s="5" t="n">
        <v>5</v>
      </c>
      <c r="J47" s="5" t="n">
        <v>6</v>
      </c>
      <c r="K47" s="5" t="s">
        <v>73</v>
      </c>
      <c r="L47" s="6" t="s">
        <v>31</v>
      </c>
      <c r="M47" s="7" t="s">
        <v>301</v>
      </c>
      <c r="N47" s="7" t="s">
        <v>302</v>
      </c>
      <c r="O47" s="13" t="n">
        <v>7</v>
      </c>
      <c r="P47" s="9" t="s">
        <v>34</v>
      </c>
      <c r="Q47" s="9"/>
      <c r="R47" s="10"/>
      <c r="S47" s="10"/>
      <c r="T47" s="11"/>
    </row>
    <row r="48" customFormat="false" ht="23.85" hidden="false" customHeight="false" outlineLevel="0" collapsed="false">
      <c r="A48" s="5" t="n">
        <v>44</v>
      </c>
      <c r="B48" s="6" t="s">
        <v>303</v>
      </c>
      <c r="C48" s="6" t="s">
        <v>304</v>
      </c>
      <c r="D48" s="6" t="s">
        <v>295</v>
      </c>
      <c r="E48" s="6" t="s">
        <v>71</v>
      </c>
      <c r="F48" s="6" t="s">
        <v>305</v>
      </c>
      <c r="G48" s="6" t="s">
        <v>108</v>
      </c>
      <c r="H48" s="5" t="s">
        <v>30</v>
      </c>
      <c r="I48" s="5" t="n">
        <v>5</v>
      </c>
      <c r="J48" s="5" t="n">
        <v>6</v>
      </c>
      <c r="K48" s="5" t="s">
        <v>73</v>
      </c>
      <c r="L48" s="6" t="s">
        <v>31</v>
      </c>
      <c r="M48" s="7" t="s">
        <v>306</v>
      </c>
      <c r="N48" s="7" t="s">
        <v>307</v>
      </c>
      <c r="O48" s="13" t="n">
        <v>7</v>
      </c>
      <c r="P48" s="9" t="s">
        <v>34</v>
      </c>
      <c r="Q48" s="9"/>
      <c r="R48" s="10"/>
      <c r="S48" s="10"/>
      <c r="T48" s="11"/>
    </row>
    <row r="49" customFormat="false" ht="23.85" hidden="false" customHeight="false" outlineLevel="0" collapsed="false">
      <c r="A49" s="5" t="n">
        <v>45</v>
      </c>
      <c r="B49" s="6" t="s">
        <v>308</v>
      </c>
      <c r="C49" s="6" t="s">
        <v>309</v>
      </c>
      <c r="D49" s="6" t="s">
        <v>310</v>
      </c>
      <c r="E49" s="6" t="s">
        <v>278</v>
      </c>
      <c r="F49" s="6" t="s">
        <v>279</v>
      </c>
      <c r="G49" s="6" t="s">
        <v>108</v>
      </c>
      <c r="H49" s="5" t="s">
        <v>30</v>
      </c>
      <c r="I49" s="5" t="n">
        <v>5</v>
      </c>
      <c r="J49" s="5" t="n">
        <v>6</v>
      </c>
      <c r="K49" s="5" t="s">
        <v>73</v>
      </c>
      <c r="L49" s="6" t="s">
        <v>31</v>
      </c>
      <c r="M49" s="7" t="s">
        <v>311</v>
      </c>
      <c r="N49" s="7" t="s">
        <v>312</v>
      </c>
      <c r="O49" s="13" t="n">
        <v>7</v>
      </c>
      <c r="P49" s="9" t="s">
        <v>34</v>
      </c>
      <c r="Q49" s="9"/>
      <c r="R49" s="10"/>
      <c r="S49" s="10"/>
      <c r="T49" s="11"/>
    </row>
    <row r="50" customFormat="false" ht="23.85" hidden="false" customHeight="false" outlineLevel="0" collapsed="false">
      <c r="A50" s="5" t="n">
        <v>46</v>
      </c>
      <c r="B50" s="6" t="s">
        <v>313</v>
      </c>
      <c r="C50" s="6" t="s">
        <v>314</v>
      </c>
      <c r="D50" s="6" t="s">
        <v>315</v>
      </c>
      <c r="E50" s="6" t="s">
        <v>71</v>
      </c>
      <c r="F50" s="6" t="s">
        <v>72</v>
      </c>
      <c r="G50" s="6" t="s">
        <v>108</v>
      </c>
      <c r="H50" s="5" t="s">
        <v>29</v>
      </c>
      <c r="I50" s="5" t="n">
        <v>5</v>
      </c>
      <c r="J50" s="5" t="n">
        <v>6</v>
      </c>
      <c r="K50" s="5" t="s">
        <v>73</v>
      </c>
      <c r="L50" s="6" t="s">
        <v>31</v>
      </c>
      <c r="M50" s="7" t="s">
        <v>316</v>
      </c>
      <c r="N50" s="7" t="s">
        <v>317</v>
      </c>
      <c r="O50" s="13" t="n">
        <v>7</v>
      </c>
      <c r="P50" s="9" t="s">
        <v>34</v>
      </c>
      <c r="Q50" s="9"/>
      <c r="R50" s="10"/>
      <c r="S50" s="10"/>
      <c r="T50" s="11"/>
    </row>
    <row r="51" customFormat="false" ht="23.85" hidden="false" customHeight="false" outlineLevel="0" collapsed="false">
      <c r="A51" s="5" t="n">
        <v>47</v>
      </c>
      <c r="B51" s="6" t="s">
        <v>318</v>
      </c>
      <c r="C51" s="6" t="s">
        <v>319</v>
      </c>
      <c r="D51" s="6" t="s">
        <v>320</v>
      </c>
      <c r="E51" s="6" t="s">
        <v>114</v>
      </c>
      <c r="F51" s="6" t="s">
        <v>72</v>
      </c>
      <c r="G51" s="6" t="s">
        <v>48</v>
      </c>
      <c r="H51" s="5" t="s">
        <v>30</v>
      </c>
      <c r="I51" s="5" t="n">
        <v>5</v>
      </c>
      <c r="J51" s="5" t="n">
        <v>6</v>
      </c>
      <c r="K51" s="5" t="s">
        <v>73</v>
      </c>
      <c r="L51" s="6" t="s">
        <v>31</v>
      </c>
      <c r="M51" s="7" t="s">
        <v>321</v>
      </c>
      <c r="N51" s="7" t="s">
        <v>322</v>
      </c>
      <c r="O51" s="13" t="n">
        <v>7</v>
      </c>
      <c r="P51" s="9" t="s">
        <v>34</v>
      </c>
      <c r="Q51" s="9"/>
      <c r="R51" s="10"/>
      <c r="S51" s="10"/>
      <c r="T51" s="11"/>
    </row>
    <row r="52" customFormat="false" ht="23.85" hidden="false" customHeight="false" outlineLevel="0" collapsed="false">
      <c r="A52" s="5" t="n">
        <v>48</v>
      </c>
      <c r="B52" s="6" t="s">
        <v>323</v>
      </c>
      <c r="C52" s="6" t="s">
        <v>324</v>
      </c>
      <c r="D52" s="6" t="s">
        <v>325</v>
      </c>
      <c r="E52" s="6" t="s">
        <v>285</v>
      </c>
      <c r="F52" s="6" t="s">
        <v>72</v>
      </c>
      <c r="G52" s="6" t="s">
        <v>48</v>
      </c>
      <c r="H52" s="5" t="s">
        <v>29</v>
      </c>
      <c r="I52" s="5" t="n">
        <v>5</v>
      </c>
      <c r="J52" s="5" t="n">
        <v>6</v>
      </c>
      <c r="K52" s="5" t="s">
        <v>73</v>
      </c>
      <c r="L52" s="6" t="s">
        <v>31</v>
      </c>
      <c r="M52" s="7" t="s">
        <v>326</v>
      </c>
      <c r="N52" s="7" t="s">
        <v>327</v>
      </c>
      <c r="O52" s="13" t="n">
        <v>7</v>
      </c>
      <c r="P52" s="9" t="s">
        <v>34</v>
      </c>
      <c r="Q52" s="9"/>
      <c r="R52" s="10"/>
      <c r="S52" s="10"/>
      <c r="T52" s="11"/>
    </row>
    <row r="53" customFormat="false" ht="23.85" hidden="false" customHeight="false" outlineLevel="0" collapsed="false">
      <c r="A53" s="5" t="n">
        <v>49</v>
      </c>
      <c r="B53" s="6" t="s">
        <v>328</v>
      </c>
      <c r="C53" s="6" t="s">
        <v>329</v>
      </c>
      <c r="D53" s="6" t="s">
        <v>330</v>
      </c>
      <c r="E53" s="6" t="s">
        <v>285</v>
      </c>
      <c r="F53" s="6" t="s">
        <v>72</v>
      </c>
      <c r="G53" s="6" t="s">
        <v>48</v>
      </c>
      <c r="H53" s="5" t="s">
        <v>30</v>
      </c>
      <c r="I53" s="5" t="n">
        <v>5</v>
      </c>
      <c r="J53" s="5" t="n">
        <v>6</v>
      </c>
      <c r="K53" s="5" t="s">
        <v>73</v>
      </c>
      <c r="L53" s="6" t="s">
        <v>31</v>
      </c>
      <c r="M53" s="7" t="s">
        <v>331</v>
      </c>
      <c r="N53" s="7" t="s">
        <v>332</v>
      </c>
      <c r="O53" s="13" t="n">
        <v>7</v>
      </c>
      <c r="P53" s="9" t="s">
        <v>34</v>
      </c>
      <c r="Q53" s="9"/>
      <c r="R53" s="10"/>
      <c r="S53" s="10"/>
      <c r="T53" s="11"/>
    </row>
    <row r="54" customFormat="false" ht="23.85" hidden="false" customHeight="false" outlineLevel="0" collapsed="false">
      <c r="A54" s="5" t="n">
        <v>50</v>
      </c>
      <c r="B54" s="6" t="s">
        <v>333</v>
      </c>
      <c r="C54" s="6" t="s">
        <v>334</v>
      </c>
      <c r="D54" s="6" t="s">
        <v>335</v>
      </c>
      <c r="E54" s="6" t="s">
        <v>278</v>
      </c>
      <c r="F54" s="6" t="s">
        <v>279</v>
      </c>
      <c r="G54" s="6" t="s">
        <v>48</v>
      </c>
      <c r="H54" s="5" t="s">
        <v>30</v>
      </c>
      <c r="I54" s="5" t="n">
        <v>5</v>
      </c>
      <c r="J54" s="5" t="n">
        <v>6</v>
      </c>
      <c r="K54" s="5" t="s">
        <v>73</v>
      </c>
      <c r="L54" s="6" t="s">
        <v>31</v>
      </c>
      <c r="M54" s="7" t="s">
        <v>336</v>
      </c>
      <c r="N54" s="7" t="s">
        <v>337</v>
      </c>
      <c r="O54" s="13" t="n">
        <v>7</v>
      </c>
      <c r="P54" s="9" t="s">
        <v>34</v>
      </c>
      <c r="Q54" s="9"/>
      <c r="R54" s="10"/>
      <c r="S54" s="10"/>
      <c r="T54" s="11"/>
    </row>
    <row r="55" customFormat="false" ht="23.85" hidden="false" customHeight="false" outlineLevel="0" collapsed="false">
      <c r="A55" s="5" t="n">
        <v>51</v>
      </c>
      <c r="B55" s="6" t="s">
        <v>338</v>
      </c>
      <c r="C55" s="6" t="s">
        <v>339</v>
      </c>
      <c r="D55" s="6" t="s">
        <v>340</v>
      </c>
      <c r="E55" s="6" t="s">
        <v>131</v>
      </c>
      <c r="F55" s="6" t="s">
        <v>72</v>
      </c>
      <c r="G55" s="6" t="s">
        <v>48</v>
      </c>
      <c r="H55" s="5" t="s">
        <v>30</v>
      </c>
      <c r="I55" s="5" t="n">
        <v>5</v>
      </c>
      <c r="J55" s="5" t="n">
        <v>6</v>
      </c>
      <c r="K55" s="5" t="s">
        <v>73</v>
      </c>
      <c r="L55" s="6" t="s">
        <v>31</v>
      </c>
      <c r="M55" s="7" t="s">
        <v>341</v>
      </c>
      <c r="N55" s="7" t="s">
        <v>342</v>
      </c>
      <c r="O55" s="13" t="n">
        <v>7</v>
      </c>
      <c r="P55" s="9" t="s">
        <v>34</v>
      </c>
      <c r="Q55" s="9"/>
      <c r="R55" s="10"/>
      <c r="S55" s="10"/>
      <c r="T55" s="11"/>
    </row>
    <row r="56" customFormat="false" ht="23.85" hidden="false" customHeight="false" outlineLevel="0" collapsed="false">
      <c r="A56" s="5" t="n">
        <v>52</v>
      </c>
      <c r="B56" s="6" t="s">
        <v>343</v>
      </c>
      <c r="C56" s="6" t="s">
        <v>344</v>
      </c>
      <c r="D56" s="6" t="s">
        <v>345</v>
      </c>
      <c r="E56" s="6" t="s">
        <v>101</v>
      </c>
      <c r="F56" s="6" t="s">
        <v>72</v>
      </c>
      <c r="G56" s="6" t="s">
        <v>48</v>
      </c>
      <c r="H56" s="5" t="s">
        <v>29</v>
      </c>
      <c r="I56" s="5" t="n">
        <v>5</v>
      </c>
      <c r="J56" s="5" t="n">
        <v>6</v>
      </c>
      <c r="K56" s="5" t="s">
        <v>73</v>
      </c>
      <c r="L56" s="6" t="s">
        <v>31</v>
      </c>
      <c r="M56" s="7" t="s">
        <v>346</v>
      </c>
      <c r="N56" s="7" t="s">
        <v>347</v>
      </c>
      <c r="O56" s="13" t="n">
        <v>7</v>
      </c>
      <c r="P56" s="9" t="s">
        <v>34</v>
      </c>
      <c r="Q56" s="9"/>
      <c r="R56" s="10"/>
      <c r="S56" s="10"/>
      <c r="T56" s="11"/>
    </row>
    <row r="57" customFormat="false" ht="23.85" hidden="false" customHeight="false" outlineLevel="0" collapsed="false">
      <c r="A57" s="5" t="n">
        <v>53</v>
      </c>
      <c r="B57" s="6" t="s">
        <v>348</v>
      </c>
      <c r="C57" s="6" t="s">
        <v>349</v>
      </c>
      <c r="D57" s="6" t="s">
        <v>350</v>
      </c>
      <c r="E57" s="6" t="s">
        <v>64</v>
      </c>
      <c r="F57" s="6" t="s">
        <v>72</v>
      </c>
      <c r="G57" s="6" t="s">
        <v>48</v>
      </c>
      <c r="H57" s="5" t="s">
        <v>30</v>
      </c>
      <c r="I57" s="5" t="n">
        <v>5</v>
      </c>
      <c r="J57" s="5" t="n">
        <v>6</v>
      </c>
      <c r="K57" s="5" t="s">
        <v>73</v>
      </c>
      <c r="L57" s="6" t="s">
        <v>31</v>
      </c>
      <c r="M57" s="7" t="s">
        <v>351</v>
      </c>
      <c r="N57" s="7" t="s">
        <v>352</v>
      </c>
      <c r="O57" s="13" t="n">
        <v>7</v>
      </c>
      <c r="P57" s="9" t="s">
        <v>34</v>
      </c>
      <c r="Q57" s="9"/>
      <c r="R57" s="10"/>
      <c r="S57" s="10"/>
      <c r="T57" s="11"/>
    </row>
    <row r="58" customFormat="false" ht="23.85" hidden="false" customHeight="false" outlineLevel="0" collapsed="false">
      <c r="A58" s="5" t="n">
        <v>54</v>
      </c>
      <c r="B58" s="6" t="s">
        <v>353</v>
      </c>
      <c r="C58" s="6" t="s">
        <v>354</v>
      </c>
      <c r="D58" s="6" t="s">
        <v>355</v>
      </c>
      <c r="E58" s="6" t="s">
        <v>356</v>
      </c>
      <c r="F58" s="6" t="s">
        <v>72</v>
      </c>
      <c r="G58" s="6" t="s">
        <v>48</v>
      </c>
      <c r="H58" s="5" t="s">
        <v>29</v>
      </c>
      <c r="I58" s="5" t="n">
        <v>5</v>
      </c>
      <c r="J58" s="5" t="n">
        <v>6</v>
      </c>
      <c r="K58" s="5" t="s">
        <v>73</v>
      </c>
      <c r="L58" s="6" t="s">
        <v>31</v>
      </c>
      <c r="M58" s="7" t="s">
        <v>357</v>
      </c>
      <c r="N58" s="7" t="s">
        <v>358</v>
      </c>
      <c r="O58" s="13" t="n">
        <v>7</v>
      </c>
      <c r="P58" s="9" t="s">
        <v>34</v>
      </c>
      <c r="Q58" s="9"/>
      <c r="R58" s="10"/>
      <c r="S58" s="10"/>
      <c r="T58" s="11"/>
    </row>
    <row r="59" customFormat="false" ht="23.85" hidden="false" customHeight="false" outlineLevel="0" collapsed="false">
      <c r="A59" s="5" t="n">
        <v>55</v>
      </c>
      <c r="B59" s="6" t="s">
        <v>359</v>
      </c>
      <c r="C59" s="6" t="s">
        <v>360</v>
      </c>
      <c r="D59" s="6" t="s">
        <v>361</v>
      </c>
      <c r="E59" s="6" t="s">
        <v>131</v>
      </c>
      <c r="F59" s="6" t="s">
        <v>65</v>
      </c>
      <c r="G59" s="6" t="s">
        <v>248</v>
      </c>
      <c r="H59" s="5" t="s">
        <v>29</v>
      </c>
      <c r="I59" s="5" t="n">
        <v>5</v>
      </c>
      <c r="J59" s="5" t="n">
        <v>6</v>
      </c>
      <c r="K59" s="5" t="s">
        <v>73</v>
      </c>
      <c r="L59" s="6" t="s">
        <v>31</v>
      </c>
      <c r="M59" s="7" t="s">
        <v>362</v>
      </c>
      <c r="N59" s="7" t="s">
        <v>363</v>
      </c>
      <c r="O59" s="13" t="n">
        <v>7</v>
      </c>
      <c r="P59" s="9" t="s">
        <v>34</v>
      </c>
      <c r="Q59" s="9"/>
      <c r="R59" s="10"/>
      <c r="S59" s="10"/>
      <c r="T59" s="11"/>
    </row>
    <row r="60" customFormat="false" ht="23.85" hidden="false" customHeight="false" outlineLevel="0" collapsed="false">
      <c r="A60" s="5" t="n">
        <v>56</v>
      </c>
      <c r="B60" s="6" t="s">
        <v>364</v>
      </c>
      <c r="C60" s="6" t="s">
        <v>365</v>
      </c>
      <c r="D60" s="6" t="s">
        <v>277</v>
      </c>
      <c r="E60" s="6" t="s">
        <v>71</v>
      </c>
      <c r="F60" s="6" t="s">
        <v>72</v>
      </c>
      <c r="G60" s="6" t="s">
        <v>248</v>
      </c>
      <c r="H60" s="5" t="s">
        <v>30</v>
      </c>
      <c r="I60" s="5" t="n">
        <v>5</v>
      </c>
      <c r="J60" s="5" t="n">
        <v>6</v>
      </c>
      <c r="K60" s="5" t="s">
        <v>73</v>
      </c>
      <c r="L60" s="6" t="s">
        <v>31</v>
      </c>
      <c r="M60" s="7" t="s">
        <v>366</v>
      </c>
      <c r="N60" s="7" t="s">
        <v>367</v>
      </c>
      <c r="O60" s="13" t="n">
        <v>7</v>
      </c>
      <c r="P60" s="9" t="s">
        <v>34</v>
      </c>
      <c r="Q60" s="9"/>
      <c r="R60" s="10"/>
      <c r="S60" s="10"/>
      <c r="T60" s="11"/>
    </row>
    <row r="61" customFormat="false" ht="23.85" hidden="false" customHeight="false" outlineLevel="0" collapsed="false">
      <c r="A61" s="5" t="n">
        <v>57</v>
      </c>
      <c r="B61" s="6" t="s">
        <v>368</v>
      </c>
      <c r="C61" s="6" t="s">
        <v>369</v>
      </c>
      <c r="D61" s="6" t="s">
        <v>37</v>
      </c>
      <c r="E61" s="6" t="s">
        <v>119</v>
      </c>
      <c r="F61" s="6" t="s">
        <v>65</v>
      </c>
      <c r="G61" s="6" t="s">
        <v>66</v>
      </c>
      <c r="H61" s="5" t="s">
        <v>29</v>
      </c>
      <c r="I61" s="5" t="n">
        <v>5</v>
      </c>
      <c r="J61" s="5" t="n">
        <v>6</v>
      </c>
      <c r="K61" s="5" t="s">
        <v>30</v>
      </c>
      <c r="L61" s="6" t="s">
        <v>31</v>
      </c>
      <c r="M61" s="7" t="s">
        <v>370</v>
      </c>
      <c r="N61" s="7" t="s">
        <v>371</v>
      </c>
      <c r="O61" s="13" t="n">
        <v>7</v>
      </c>
      <c r="P61" s="9" t="s">
        <v>34</v>
      </c>
      <c r="Q61" s="9"/>
      <c r="R61" s="10"/>
      <c r="S61" s="10"/>
      <c r="T61" s="11"/>
    </row>
    <row r="62" customFormat="false" ht="23.85" hidden="false" customHeight="false" outlineLevel="0" collapsed="false">
      <c r="A62" s="5" t="n">
        <v>58</v>
      </c>
      <c r="B62" s="6" t="s">
        <v>372</v>
      </c>
      <c r="C62" s="6" t="s">
        <v>373</v>
      </c>
      <c r="D62" s="6" t="s">
        <v>374</v>
      </c>
      <c r="E62" s="6" t="s">
        <v>26</v>
      </c>
      <c r="F62" s="6" t="s">
        <v>65</v>
      </c>
      <c r="G62" s="6" t="s">
        <v>66</v>
      </c>
      <c r="H62" s="5" t="s">
        <v>29</v>
      </c>
      <c r="I62" s="5" t="n">
        <v>5</v>
      </c>
      <c r="J62" s="5" t="n">
        <v>6</v>
      </c>
      <c r="K62" s="5" t="s">
        <v>30</v>
      </c>
      <c r="L62" s="6" t="s">
        <v>31</v>
      </c>
      <c r="M62" s="7" t="s">
        <v>375</v>
      </c>
      <c r="N62" s="7" t="s">
        <v>376</v>
      </c>
      <c r="O62" s="13" t="n">
        <v>7</v>
      </c>
      <c r="P62" s="9" t="s">
        <v>34</v>
      </c>
      <c r="Q62" s="9"/>
      <c r="R62" s="10"/>
      <c r="S62" s="10"/>
      <c r="T62" s="11"/>
    </row>
    <row r="63" customFormat="false" ht="23.85" hidden="false" customHeight="false" outlineLevel="0" collapsed="false">
      <c r="A63" s="5" t="n">
        <v>59</v>
      </c>
      <c r="B63" s="6" t="s">
        <v>377</v>
      </c>
      <c r="C63" s="6" t="s">
        <v>378</v>
      </c>
      <c r="D63" s="6" t="s">
        <v>379</v>
      </c>
      <c r="E63" s="6" t="s">
        <v>380</v>
      </c>
      <c r="F63" s="6" t="s">
        <v>381</v>
      </c>
      <c r="G63" s="6" t="s">
        <v>66</v>
      </c>
      <c r="H63" s="5" t="s">
        <v>29</v>
      </c>
      <c r="I63" s="5" t="n">
        <v>5</v>
      </c>
      <c r="J63" s="5" t="n">
        <v>6</v>
      </c>
      <c r="K63" s="5" t="s">
        <v>73</v>
      </c>
      <c r="L63" s="6" t="s">
        <v>31</v>
      </c>
      <c r="M63" s="7" t="s">
        <v>382</v>
      </c>
      <c r="N63" s="7" t="s">
        <v>383</v>
      </c>
      <c r="O63" s="13" t="n">
        <v>7</v>
      </c>
      <c r="P63" s="9" t="s">
        <v>34</v>
      </c>
      <c r="Q63" s="9"/>
      <c r="R63" s="10"/>
      <c r="S63" s="10"/>
      <c r="T63" s="11"/>
    </row>
    <row r="64" customFormat="false" ht="23.85" hidden="false" customHeight="false" outlineLevel="0" collapsed="false">
      <c r="A64" s="5" t="n">
        <v>60</v>
      </c>
      <c r="B64" s="6" t="s">
        <v>384</v>
      </c>
      <c r="C64" s="6" t="s">
        <v>385</v>
      </c>
      <c r="D64" s="6" t="s">
        <v>386</v>
      </c>
      <c r="E64" s="6" t="s">
        <v>387</v>
      </c>
      <c r="F64" s="6" t="s">
        <v>388</v>
      </c>
      <c r="G64" s="6" t="s">
        <v>66</v>
      </c>
      <c r="H64" s="5" t="s">
        <v>30</v>
      </c>
      <c r="I64" s="5" t="n">
        <v>5</v>
      </c>
      <c r="J64" s="5" t="n">
        <v>6</v>
      </c>
      <c r="K64" s="5" t="s">
        <v>73</v>
      </c>
      <c r="L64" s="6" t="s">
        <v>31</v>
      </c>
      <c r="M64" s="7" t="s">
        <v>389</v>
      </c>
      <c r="N64" s="7" t="s">
        <v>390</v>
      </c>
      <c r="O64" s="13" t="n">
        <v>7</v>
      </c>
      <c r="P64" s="9" t="s">
        <v>34</v>
      </c>
      <c r="Q64" s="9"/>
      <c r="R64" s="10"/>
      <c r="S64" s="10"/>
      <c r="T64" s="11"/>
    </row>
    <row r="65" customFormat="false" ht="23.85" hidden="false" customHeight="false" outlineLevel="0" collapsed="false">
      <c r="A65" s="5" t="n">
        <v>61</v>
      </c>
      <c r="B65" s="6" t="s">
        <v>391</v>
      </c>
      <c r="C65" s="6" t="s">
        <v>392</v>
      </c>
      <c r="D65" s="6" t="s">
        <v>393</v>
      </c>
      <c r="E65" s="6" t="s">
        <v>394</v>
      </c>
      <c r="F65" s="6" t="s">
        <v>193</v>
      </c>
      <c r="G65" s="6" t="s">
        <v>66</v>
      </c>
      <c r="H65" s="5" t="s">
        <v>30</v>
      </c>
      <c r="I65" s="5" t="n">
        <v>5</v>
      </c>
      <c r="J65" s="5" t="n">
        <v>6</v>
      </c>
      <c r="K65" s="5" t="s">
        <v>73</v>
      </c>
      <c r="L65" s="6" t="s">
        <v>88</v>
      </c>
      <c r="M65" s="7" t="s">
        <v>395</v>
      </c>
      <c r="N65" s="7" t="s">
        <v>396</v>
      </c>
      <c r="O65" s="13" t="n">
        <v>7</v>
      </c>
      <c r="P65" s="9" t="s">
        <v>34</v>
      </c>
      <c r="Q65" s="9"/>
      <c r="R65" s="10"/>
      <c r="S65" s="10"/>
      <c r="T65" s="11"/>
    </row>
    <row r="66" customFormat="false" ht="23.85" hidden="false" customHeight="false" outlineLevel="0" collapsed="false">
      <c r="A66" s="5" t="n">
        <v>62</v>
      </c>
      <c r="B66" s="6" t="s">
        <v>397</v>
      </c>
      <c r="C66" s="6" t="s">
        <v>398</v>
      </c>
      <c r="D66" s="6" t="s">
        <v>399</v>
      </c>
      <c r="E66" s="6" t="s">
        <v>228</v>
      </c>
      <c r="F66" s="6" t="s">
        <v>72</v>
      </c>
      <c r="G66" s="6" t="s">
        <v>66</v>
      </c>
      <c r="H66" s="5" t="s">
        <v>30</v>
      </c>
      <c r="I66" s="5" t="n">
        <v>5</v>
      </c>
      <c r="J66" s="5" t="n">
        <v>6</v>
      </c>
      <c r="K66" s="5" t="s">
        <v>73</v>
      </c>
      <c r="L66" s="6" t="s">
        <v>31</v>
      </c>
      <c r="M66" s="7" t="s">
        <v>400</v>
      </c>
      <c r="N66" s="7" t="s">
        <v>401</v>
      </c>
      <c r="O66" s="13" t="n">
        <v>7</v>
      </c>
      <c r="P66" s="9" t="s">
        <v>34</v>
      </c>
      <c r="Q66" s="9"/>
      <c r="R66" s="10"/>
      <c r="S66" s="10"/>
      <c r="T66" s="11"/>
    </row>
    <row r="67" customFormat="false" ht="23.85" hidden="false" customHeight="false" outlineLevel="0" collapsed="false">
      <c r="A67" s="5" t="n">
        <v>63</v>
      </c>
      <c r="B67" s="6" t="s">
        <v>402</v>
      </c>
      <c r="C67" s="6" t="s">
        <v>403</v>
      </c>
      <c r="D67" s="6" t="s">
        <v>404</v>
      </c>
      <c r="E67" s="6" t="s">
        <v>94</v>
      </c>
      <c r="F67" s="6" t="s">
        <v>72</v>
      </c>
      <c r="G67" s="6" t="s">
        <v>66</v>
      </c>
      <c r="H67" s="5" t="s">
        <v>29</v>
      </c>
      <c r="I67" s="5" t="n">
        <v>5</v>
      </c>
      <c r="J67" s="5" t="n">
        <v>6</v>
      </c>
      <c r="K67" s="5" t="s">
        <v>30</v>
      </c>
      <c r="L67" s="6" t="s">
        <v>31</v>
      </c>
      <c r="M67" s="7" t="s">
        <v>405</v>
      </c>
      <c r="N67" s="7" t="s">
        <v>406</v>
      </c>
      <c r="O67" s="13" t="n">
        <v>7</v>
      </c>
      <c r="P67" s="9" t="s">
        <v>34</v>
      </c>
      <c r="Q67" s="9"/>
      <c r="R67" s="10"/>
      <c r="S67" s="10"/>
      <c r="T67" s="11"/>
    </row>
    <row r="68" customFormat="false" ht="23.85" hidden="false" customHeight="false" outlineLevel="0" collapsed="false">
      <c r="A68" s="5" t="n">
        <v>64</v>
      </c>
      <c r="B68" s="6" t="s">
        <v>407</v>
      </c>
      <c r="C68" s="6" t="s">
        <v>408</v>
      </c>
      <c r="D68" s="6" t="s">
        <v>409</v>
      </c>
      <c r="E68" s="6" t="s">
        <v>410</v>
      </c>
      <c r="F68" s="6" t="s">
        <v>72</v>
      </c>
      <c r="G68" s="6" t="s">
        <v>66</v>
      </c>
      <c r="H68" s="5" t="s">
        <v>29</v>
      </c>
      <c r="I68" s="5" t="n">
        <v>5</v>
      </c>
      <c r="J68" s="5" t="n">
        <v>6</v>
      </c>
      <c r="K68" s="5" t="s">
        <v>73</v>
      </c>
      <c r="L68" s="6" t="s">
        <v>31</v>
      </c>
      <c r="M68" s="7" t="s">
        <v>411</v>
      </c>
      <c r="N68" s="7" t="s">
        <v>412</v>
      </c>
      <c r="O68" s="13" t="n">
        <v>7</v>
      </c>
      <c r="P68" s="9" t="s">
        <v>34</v>
      </c>
      <c r="Q68" s="9"/>
      <c r="R68" s="10"/>
      <c r="S68" s="10"/>
      <c r="T68" s="11"/>
    </row>
    <row r="69" customFormat="false" ht="35.05" hidden="false" customHeight="false" outlineLevel="0" collapsed="false">
      <c r="A69" s="5" t="n">
        <v>65</v>
      </c>
      <c r="B69" s="6" t="s">
        <v>413</v>
      </c>
      <c r="C69" s="6" t="s">
        <v>414</v>
      </c>
      <c r="D69" s="6" t="s">
        <v>106</v>
      </c>
      <c r="E69" s="6" t="s">
        <v>26</v>
      </c>
      <c r="F69" s="6" t="s">
        <v>415</v>
      </c>
      <c r="G69" s="6" t="s">
        <v>66</v>
      </c>
      <c r="H69" s="5" t="s">
        <v>29</v>
      </c>
      <c r="I69" s="5" t="n">
        <v>5</v>
      </c>
      <c r="J69" s="5" t="n">
        <v>6</v>
      </c>
      <c r="K69" s="5" t="s">
        <v>30</v>
      </c>
      <c r="L69" s="6" t="s">
        <v>151</v>
      </c>
      <c r="M69" s="7" t="s">
        <v>416</v>
      </c>
      <c r="N69" s="7" t="s">
        <v>417</v>
      </c>
      <c r="O69" s="13" t="n">
        <v>7</v>
      </c>
      <c r="P69" s="9" t="s">
        <v>34</v>
      </c>
      <c r="Q69" s="9"/>
      <c r="R69" s="10"/>
      <c r="S69" s="10"/>
      <c r="T69" s="11"/>
    </row>
    <row r="70" customFormat="false" ht="23.85" hidden="false" customHeight="false" outlineLevel="0" collapsed="false">
      <c r="A70" s="5" t="n">
        <v>66</v>
      </c>
      <c r="B70" s="6" t="s">
        <v>418</v>
      </c>
      <c r="C70" s="6" t="s">
        <v>419</v>
      </c>
      <c r="D70" s="6" t="s">
        <v>420</v>
      </c>
      <c r="E70" s="6" t="s">
        <v>421</v>
      </c>
      <c r="F70" s="6" t="s">
        <v>72</v>
      </c>
      <c r="G70" s="6" t="s">
        <v>66</v>
      </c>
      <c r="H70" s="5" t="s">
        <v>29</v>
      </c>
      <c r="I70" s="5" t="n">
        <v>5</v>
      </c>
      <c r="J70" s="5" t="n">
        <v>6</v>
      </c>
      <c r="K70" s="5" t="s">
        <v>30</v>
      </c>
      <c r="L70" s="6" t="s">
        <v>151</v>
      </c>
      <c r="M70" s="7" t="s">
        <v>422</v>
      </c>
      <c r="N70" s="7" t="s">
        <v>423</v>
      </c>
      <c r="O70" s="13" t="n">
        <v>7</v>
      </c>
      <c r="P70" s="9" t="s">
        <v>34</v>
      </c>
      <c r="Q70" s="9"/>
      <c r="R70" s="10"/>
      <c r="S70" s="10"/>
      <c r="T70" s="11"/>
    </row>
    <row r="71" customFormat="false" ht="23.85" hidden="false" customHeight="false" outlineLevel="0" collapsed="false">
      <c r="A71" s="5" t="n">
        <v>67</v>
      </c>
      <c r="B71" s="6" t="s">
        <v>424</v>
      </c>
      <c r="C71" s="6" t="s">
        <v>425</v>
      </c>
      <c r="D71" s="6" t="s">
        <v>300</v>
      </c>
      <c r="E71" s="6" t="s">
        <v>387</v>
      </c>
      <c r="F71" s="6" t="s">
        <v>426</v>
      </c>
      <c r="G71" s="6" t="s">
        <v>108</v>
      </c>
      <c r="H71" s="5" t="s">
        <v>30</v>
      </c>
      <c r="I71" s="5" t="n">
        <v>5</v>
      </c>
      <c r="J71" s="5" t="n">
        <v>5</v>
      </c>
      <c r="K71" s="5" t="s">
        <v>73</v>
      </c>
      <c r="L71" s="6" t="s">
        <v>31</v>
      </c>
      <c r="M71" s="7" t="s">
        <v>427</v>
      </c>
      <c r="N71" s="7" t="s">
        <v>428</v>
      </c>
      <c r="O71" s="13" t="n">
        <v>7</v>
      </c>
      <c r="P71" s="9" t="s">
        <v>34</v>
      </c>
      <c r="Q71" s="9"/>
      <c r="R71" s="10"/>
      <c r="S71" s="10"/>
      <c r="T71" s="11"/>
    </row>
    <row r="72" customFormat="false" ht="23.85" hidden="false" customHeight="false" outlineLevel="0" collapsed="false">
      <c r="A72" s="5" t="n">
        <v>68</v>
      </c>
      <c r="B72" s="6" t="s">
        <v>429</v>
      </c>
      <c r="C72" s="6" t="s">
        <v>430</v>
      </c>
      <c r="D72" s="6" t="s">
        <v>431</v>
      </c>
      <c r="E72" s="6" t="s">
        <v>71</v>
      </c>
      <c r="F72" s="6" t="s">
        <v>72</v>
      </c>
      <c r="G72" s="6" t="s">
        <v>48</v>
      </c>
      <c r="H72" s="5" t="s">
        <v>29</v>
      </c>
      <c r="I72" s="5" t="n">
        <v>5</v>
      </c>
      <c r="J72" s="5" t="n">
        <v>5</v>
      </c>
      <c r="K72" s="5" t="s">
        <v>73</v>
      </c>
      <c r="L72" s="6" t="s">
        <v>31</v>
      </c>
      <c r="M72" s="7" t="s">
        <v>432</v>
      </c>
      <c r="N72" s="7" t="s">
        <v>433</v>
      </c>
      <c r="O72" s="13" t="n">
        <v>7</v>
      </c>
      <c r="P72" s="9" t="s">
        <v>34</v>
      </c>
      <c r="Q72" s="9"/>
      <c r="R72" s="10"/>
      <c r="S72" s="10"/>
      <c r="T72" s="11"/>
    </row>
    <row r="73" customFormat="false" ht="15" hidden="false" customHeight="false" outlineLevel="0" collapsed="false">
      <c r="A73" s="5" t="n">
        <v>69</v>
      </c>
      <c r="B73" s="6" t="s">
        <v>434</v>
      </c>
      <c r="C73" s="6" t="s">
        <v>435</v>
      </c>
      <c r="D73" s="6" t="s">
        <v>436</v>
      </c>
      <c r="E73" s="6" t="s">
        <v>26</v>
      </c>
      <c r="F73" s="6" t="s">
        <v>437</v>
      </c>
      <c r="G73" s="6" t="s">
        <v>248</v>
      </c>
      <c r="H73" s="5" t="s">
        <v>29</v>
      </c>
      <c r="I73" s="5" t="n">
        <v>5</v>
      </c>
      <c r="J73" s="5" t="n">
        <v>5</v>
      </c>
      <c r="K73" s="5" t="s">
        <v>30</v>
      </c>
      <c r="L73" s="6" t="s">
        <v>151</v>
      </c>
      <c r="M73" s="7" t="s">
        <v>438</v>
      </c>
      <c r="N73" s="7" t="s">
        <v>439</v>
      </c>
      <c r="O73" s="13" t="n">
        <v>7</v>
      </c>
      <c r="P73" s="9" t="s">
        <v>34</v>
      </c>
      <c r="Q73" s="9"/>
      <c r="R73" s="10"/>
      <c r="S73" s="10"/>
      <c r="T73" s="11"/>
    </row>
    <row r="74" customFormat="false" ht="23.85" hidden="false" customHeight="false" outlineLevel="0" collapsed="false">
      <c r="A74" s="5" t="n">
        <v>70</v>
      </c>
      <c r="B74" s="6" t="s">
        <v>440</v>
      </c>
      <c r="C74" s="6" t="s">
        <v>441</v>
      </c>
      <c r="D74" s="6" t="s">
        <v>45</v>
      </c>
      <c r="E74" s="6" t="s">
        <v>38</v>
      </c>
      <c r="F74" s="6" t="s">
        <v>442</v>
      </c>
      <c r="G74" s="6" t="s">
        <v>248</v>
      </c>
      <c r="H74" s="5" t="s">
        <v>29</v>
      </c>
      <c r="I74" s="5" t="n">
        <v>5</v>
      </c>
      <c r="J74" s="5" t="n">
        <v>5</v>
      </c>
      <c r="K74" s="5" t="s">
        <v>30</v>
      </c>
      <c r="L74" s="6" t="s">
        <v>31</v>
      </c>
      <c r="M74" s="7" t="s">
        <v>443</v>
      </c>
      <c r="N74" s="7" t="s">
        <v>444</v>
      </c>
      <c r="O74" s="13" t="n">
        <v>7</v>
      </c>
      <c r="P74" s="9" t="s">
        <v>34</v>
      </c>
      <c r="Q74" s="9"/>
      <c r="R74" s="10"/>
      <c r="S74" s="10"/>
      <c r="T74" s="11"/>
    </row>
    <row r="75" customFormat="false" ht="15" hidden="false" customHeight="false" outlineLevel="0" collapsed="false">
      <c r="A75" s="5" t="n">
        <v>71</v>
      </c>
      <c r="B75" s="6" t="s">
        <v>445</v>
      </c>
      <c r="C75" s="6" t="s">
        <v>446</v>
      </c>
      <c r="D75" s="6" t="s">
        <v>447</v>
      </c>
      <c r="E75" s="6" t="s">
        <v>448</v>
      </c>
      <c r="F75" s="6" t="s">
        <v>65</v>
      </c>
      <c r="G75" s="6" t="s">
        <v>248</v>
      </c>
      <c r="H75" s="5" t="s">
        <v>29</v>
      </c>
      <c r="I75" s="5" t="n">
        <v>5</v>
      </c>
      <c r="J75" s="5" t="n">
        <v>5</v>
      </c>
      <c r="K75" s="5" t="s">
        <v>30</v>
      </c>
      <c r="L75" s="6" t="s">
        <v>31</v>
      </c>
      <c r="M75" s="7" t="s">
        <v>449</v>
      </c>
      <c r="N75" s="7" t="s">
        <v>450</v>
      </c>
      <c r="O75" s="13" t="n">
        <v>7</v>
      </c>
      <c r="P75" s="9" t="s">
        <v>34</v>
      </c>
      <c r="Q75" s="9"/>
      <c r="R75" s="10"/>
      <c r="S75" s="10"/>
      <c r="T75" s="11"/>
    </row>
    <row r="76" customFormat="false" ht="15" hidden="false" customHeight="false" outlineLevel="0" collapsed="false">
      <c r="A76" s="5" t="n">
        <v>72</v>
      </c>
      <c r="B76" s="6" t="s">
        <v>451</v>
      </c>
      <c r="C76" s="6" t="s">
        <v>452</v>
      </c>
      <c r="D76" s="6" t="s">
        <v>453</v>
      </c>
      <c r="E76" s="6" t="s">
        <v>114</v>
      </c>
      <c r="F76" s="6" t="s">
        <v>39</v>
      </c>
      <c r="G76" s="6" t="s">
        <v>248</v>
      </c>
      <c r="H76" s="5" t="s">
        <v>29</v>
      </c>
      <c r="I76" s="5" t="n">
        <v>5</v>
      </c>
      <c r="J76" s="5" t="n">
        <v>5</v>
      </c>
      <c r="K76" s="5" t="s">
        <v>73</v>
      </c>
      <c r="L76" s="6" t="s">
        <v>31</v>
      </c>
      <c r="M76" s="7" t="s">
        <v>454</v>
      </c>
      <c r="N76" s="7" t="s">
        <v>455</v>
      </c>
      <c r="O76" s="13" t="n">
        <v>7</v>
      </c>
      <c r="P76" s="9" t="s">
        <v>34</v>
      </c>
      <c r="Q76" s="9"/>
      <c r="R76" s="10"/>
      <c r="S76" s="10"/>
      <c r="T76" s="11"/>
    </row>
    <row r="77" customFormat="false" ht="23.85" hidden="false" customHeight="false" outlineLevel="0" collapsed="false">
      <c r="A77" s="5" t="n">
        <v>73</v>
      </c>
      <c r="B77" s="6" t="s">
        <v>456</v>
      </c>
      <c r="C77" s="6" t="s">
        <v>457</v>
      </c>
      <c r="D77" s="6" t="s">
        <v>458</v>
      </c>
      <c r="E77" s="6" t="s">
        <v>387</v>
      </c>
      <c r="F77" s="6" t="s">
        <v>459</v>
      </c>
      <c r="G77" s="6" t="s">
        <v>248</v>
      </c>
      <c r="H77" s="5" t="s">
        <v>29</v>
      </c>
      <c r="I77" s="5" t="n">
        <v>5</v>
      </c>
      <c r="J77" s="5" t="n">
        <v>5</v>
      </c>
      <c r="K77" s="5" t="s">
        <v>30</v>
      </c>
      <c r="L77" s="6" t="s">
        <v>31</v>
      </c>
      <c r="M77" s="7" t="s">
        <v>460</v>
      </c>
      <c r="N77" s="7" t="s">
        <v>461</v>
      </c>
      <c r="O77" s="13" t="n">
        <v>7</v>
      </c>
      <c r="P77" s="9" t="s">
        <v>34</v>
      </c>
      <c r="Q77" s="9"/>
      <c r="R77" s="10"/>
      <c r="S77" s="10"/>
      <c r="T77" s="11"/>
    </row>
    <row r="78" customFormat="false" ht="23.85" hidden="false" customHeight="false" outlineLevel="0" collapsed="false">
      <c r="A78" s="5" t="n">
        <v>74</v>
      </c>
      <c r="B78" s="6" t="s">
        <v>462</v>
      </c>
      <c r="C78" s="6" t="s">
        <v>463</v>
      </c>
      <c r="D78" s="6" t="s">
        <v>464</v>
      </c>
      <c r="E78" s="6" t="s">
        <v>71</v>
      </c>
      <c r="F78" s="6" t="s">
        <v>72</v>
      </c>
      <c r="G78" s="6" t="s">
        <v>66</v>
      </c>
      <c r="H78" s="5" t="s">
        <v>29</v>
      </c>
      <c r="I78" s="5" t="n">
        <v>5</v>
      </c>
      <c r="J78" s="5" t="n">
        <v>5</v>
      </c>
      <c r="K78" s="5" t="s">
        <v>73</v>
      </c>
      <c r="L78" s="6" t="s">
        <v>31</v>
      </c>
      <c r="M78" s="7" t="s">
        <v>465</v>
      </c>
      <c r="N78" s="7" t="s">
        <v>466</v>
      </c>
      <c r="O78" s="13" t="n">
        <v>7</v>
      </c>
      <c r="P78" s="9" t="s">
        <v>34</v>
      </c>
      <c r="Q78" s="9"/>
      <c r="R78" s="10"/>
      <c r="S78" s="10"/>
      <c r="T78" s="11"/>
    </row>
    <row r="79" customFormat="false" ht="23.85" hidden="false" customHeight="false" outlineLevel="0" collapsed="false">
      <c r="A79" s="5" t="n">
        <v>75</v>
      </c>
      <c r="B79" s="6" t="s">
        <v>467</v>
      </c>
      <c r="C79" s="6" t="s">
        <v>468</v>
      </c>
      <c r="D79" s="6" t="s">
        <v>469</v>
      </c>
      <c r="E79" s="6" t="s">
        <v>470</v>
      </c>
      <c r="F79" s="6" t="s">
        <v>72</v>
      </c>
      <c r="G79" s="6" t="s">
        <v>471</v>
      </c>
      <c r="H79" s="5" t="s">
        <v>29</v>
      </c>
      <c r="I79" s="5" t="n">
        <v>6</v>
      </c>
      <c r="J79" s="5" t="n">
        <v>5</v>
      </c>
      <c r="K79" s="5" t="s">
        <v>30</v>
      </c>
      <c r="L79" s="6" t="s">
        <v>181</v>
      </c>
      <c r="M79" s="7" t="s">
        <v>472</v>
      </c>
      <c r="N79" s="7" t="s">
        <v>473</v>
      </c>
      <c r="O79" s="13" t="n">
        <v>7</v>
      </c>
      <c r="P79" s="9" t="s">
        <v>34</v>
      </c>
      <c r="Q79" s="9"/>
      <c r="R79" s="10"/>
      <c r="S79" s="10"/>
      <c r="T79" s="11"/>
    </row>
    <row r="80" customFormat="false" ht="23.85" hidden="false" customHeight="false" outlineLevel="0" collapsed="false">
      <c r="A80" s="5" t="n">
        <v>76</v>
      </c>
      <c r="B80" s="6" t="s">
        <v>474</v>
      </c>
      <c r="C80" s="6" t="s">
        <v>475</v>
      </c>
      <c r="D80" s="6" t="s">
        <v>476</v>
      </c>
      <c r="E80" s="6" t="s">
        <v>168</v>
      </c>
      <c r="F80" s="6" t="s">
        <v>72</v>
      </c>
      <c r="G80" s="6" t="s">
        <v>477</v>
      </c>
      <c r="H80" s="5" t="s">
        <v>29</v>
      </c>
      <c r="I80" s="5" t="n">
        <v>6</v>
      </c>
      <c r="J80" s="5" t="n">
        <v>5</v>
      </c>
      <c r="K80" s="5" t="s">
        <v>73</v>
      </c>
      <c r="L80" s="6" t="s">
        <v>58</v>
      </c>
      <c r="M80" s="7" t="s">
        <v>478</v>
      </c>
      <c r="N80" s="7" t="s">
        <v>479</v>
      </c>
      <c r="O80" s="13" t="n">
        <v>7</v>
      </c>
      <c r="P80" s="9" t="s">
        <v>34</v>
      </c>
      <c r="Q80" s="9"/>
      <c r="R80" s="10"/>
      <c r="S80" s="10"/>
      <c r="T80" s="11"/>
    </row>
    <row r="81" customFormat="false" ht="15" hidden="false" customHeight="false" outlineLevel="0" collapsed="false">
      <c r="A81" s="5" t="n">
        <v>77</v>
      </c>
      <c r="B81" s="6" t="s">
        <v>480</v>
      </c>
      <c r="C81" s="6" t="s">
        <v>481</v>
      </c>
      <c r="D81" s="6" t="s">
        <v>482</v>
      </c>
      <c r="E81" s="6" t="s">
        <v>448</v>
      </c>
      <c r="F81" s="6" t="s">
        <v>381</v>
      </c>
      <c r="G81" s="6" t="s">
        <v>169</v>
      </c>
      <c r="H81" s="5" t="s">
        <v>29</v>
      </c>
      <c r="I81" s="5" t="n">
        <v>6</v>
      </c>
      <c r="J81" s="5" t="n">
        <v>5</v>
      </c>
      <c r="K81" s="5" t="s">
        <v>30</v>
      </c>
      <c r="L81" s="6" t="s">
        <v>483</v>
      </c>
      <c r="M81" s="7" t="s">
        <v>484</v>
      </c>
      <c r="N81" s="7" t="s">
        <v>485</v>
      </c>
      <c r="O81" s="13" t="n">
        <v>7</v>
      </c>
      <c r="P81" s="9" t="s">
        <v>34</v>
      </c>
      <c r="Q81" s="9"/>
      <c r="R81" s="10"/>
      <c r="S81" s="10"/>
      <c r="T81" s="11"/>
    </row>
    <row r="82" customFormat="false" ht="23.85" hidden="false" customHeight="false" outlineLevel="0" collapsed="false">
      <c r="A82" s="5" t="n">
        <v>78</v>
      </c>
      <c r="B82" s="6" t="s">
        <v>486</v>
      </c>
      <c r="C82" s="6" t="s">
        <v>487</v>
      </c>
      <c r="D82" s="6" t="s">
        <v>488</v>
      </c>
      <c r="E82" s="6" t="s">
        <v>410</v>
      </c>
      <c r="F82" s="6" t="s">
        <v>72</v>
      </c>
      <c r="G82" s="6" t="s">
        <v>169</v>
      </c>
      <c r="H82" s="5" t="s">
        <v>30</v>
      </c>
      <c r="I82" s="5" t="n">
        <v>6</v>
      </c>
      <c r="J82" s="5" t="n">
        <v>5</v>
      </c>
      <c r="K82" s="5" t="s">
        <v>30</v>
      </c>
      <c r="L82" s="6" t="s">
        <v>181</v>
      </c>
      <c r="M82" s="7" t="s">
        <v>489</v>
      </c>
      <c r="N82" s="7" t="s">
        <v>490</v>
      </c>
      <c r="O82" s="13" t="n">
        <v>7</v>
      </c>
      <c r="P82" s="9" t="s">
        <v>34</v>
      </c>
      <c r="Q82" s="9"/>
      <c r="R82" s="10"/>
      <c r="S82" s="10"/>
      <c r="T82" s="11"/>
    </row>
    <row r="83" customFormat="false" ht="23.85" hidden="false" customHeight="false" outlineLevel="0" collapsed="false">
      <c r="A83" s="5" t="n">
        <v>79</v>
      </c>
      <c r="B83" s="6" t="s">
        <v>491</v>
      </c>
      <c r="C83" s="6" t="s">
        <v>492</v>
      </c>
      <c r="D83" s="6" t="s">
        <v>493</v>
      </c>
      <c r="E83" s="6" t="s">
        <v>494</v>
      </c>
      <c r="F83" s="6" t="s">
        <v>72</v>
      </c>
      <c r="G83" s="6" t="s">
        <v>169</v>
      </c>
      <c r="H83" s="5" t="s">
        <v>29</v>
      </c>
      <c r="I83" s="5" t="n">
        <v>6</v>
      </c>
      <c r="J83" s="5" t="n">
        <v>5</v>
      </c>
      <c r="K83" s="5" t="s">
        <v>73</v>
      </c>
      <c r="L83" s="6" t="s">
        <v>181</v>
      </c>
      <c r="M83" s="7" t="s">
        <v>495</v>
      </c>
      <c r="N83" s="7" t="s">
        <v>496</v>
      </c>
      <c r="O83" s="13" t="n">
        <v>7</v>
      </c>
      <c r="P83" s="9" t="s">
        <v>34</v>
      </c>
      <c r="Q83" s="9"/>
      <c r="R83" s="10"/>
      <c r="S83" s="10"/>
      <c r="T83" s="11"/>
    </row>
    <row r="84" customFormat="false" ht="23.85" hidden="false" customHeight="false" outlineLevel="0" collapsed="false">
      <c r="A84" s="5" t="n">
        <v>80</v>
      </c>
      <c r="B84" s="6" t="s">
        <v>497</v>
      </c>
      <c r="C84" s="6" t="s">
        <v>498</v>
      </c>
      <c r="D84" s="6" t="s">
        <v>493</v>
      </c>
      <c r="E84" s="6" t="s">
        <v>168</v>
      </c>
      <c r="F84" s="6" t="s">
        <v>72</v>
      </c>
      <c r="G84" s="6" t="s">
        <v>169</v>
      </c>
      <c r="H84" s="5" t="s">
        <v>29</v>
      </c>
      <c r="I84" s="5" t="n">
        <v>6</v>
      </c>
      <c r="J84" s="5" t="n">
        <v>5</v>
      </c>
      <c r="K84" s="5" t="s">
        <v>73</v>
      </c>
      <c r="L84" s="6" t="s">
        <v>58</v>
      </c>
      <c r="M84" s="7" t="s">
        <v>499</v>
      </c>
      <c r="N84" s="7" t="s">
        <v>500</v>
      </c>
      <c r="O84" s="13" t="n">
        <v>7</v>
      </c>
      <c r="P84" s="9" t="s">
        <v>34</v>
      </c>
      <c r="Q84" s="9"/>
      <c r="R84" s="10"/>
      <c r="S84" s="10"/>
      <c r="T84" s="11"/>
    </row>
    <row r="85" customFormat="false" ht="23.85" hidden="false" customHeight="false" outlineLevel="0" collapsed="false">
      <c r="A85" s="5" t="n">
        <v>81</v>
      </c>
      <c r="B85" s="6" t="s">
        <v>501</v>
      </c>
      <c r="C85" s="6" t="s">
        <v>502</v>
      </c>
      <c r="D85" s="6" t="s">
        <v>503</v>
      </c>
      <c r="E85" s="6" t="s">
        <v>387</v>
      </c>
      <c r="F85" s="6" t="s">
        <v>65</v>
      </c>
      <c r="G85" s="6" t="s">
        <v>40</v>
      </c>
      <c r="H85" s="5" t="s">
        <v>29</v>
      </c>
      <c r="I85" s="5" t="n">
        <v>6</v>
      </c>
      <c r="J85" s="5" t="n">
        <v>5</v>
      </c>
      <c r="K85" s="5" t="s">
        <v>30</v>
      </c>
      <c r="L85" s="6" t="s">
        <v>31</v>
      </c>
      <c r="M85" s="7" t="s">
        <v>504</v>
      </c>
      <c r="N85" s="7" t="s">
        <v>505</v>
      </c>
      <c r="O85" s="13" t="n">
        <v>7</v>
      </c>
      <c r="P85" s="9" t="s">
        <v>34</v>
      </c>
      <c r="Q85" s="9"/>
      <c r="R85" s="10"/>
      <c r="S85" s="10"/>
      <c r="T85" s="11"/>
    </row>
    <row r="86" customFormat="false" ht="23.85" hidden="false" customHeight="false" outlineLevel="0" collapsed="false">
      <c r="A86" s="5" t="n">
        <v>82</v>
      </c>
      <c r="B86" s="6" t="s">
        <v>506</v>
      </c>
      <c r="C86" s="6" t="s">
        <v>507</v>
      </c>
      <c r="D86" s="6" t="s">
        <v>508</v>
      </c>
      <c r="E86" s="6" t="s">
        <v>64</v>
      </c>
      <c r="F86" s="6" t="s">
        <v>107</v>
      </c>
      <c r="G86" s="6" t="s">
        <v>40</v>
      </c>
      <c r="H86" s="5" t="s">
        <v>29</v>
      </c>
      <c r="I86" s="5" t="n">
        <v>6</v>
      </c>
      <c r="J86" s="5" t="n">
        <v>5</v>
      </c>
      <c r="K86" s="5" t="s">
        <v>30</v>
      </c>
      <c r="L86" s="6" t="s">
        <v>31</v>
      </c>
      <c r="M86" s="7" t="s">
        <v>509</v>
      </c>
      <c r="N86" s="7" t="s">
        <v>510</v>
      </c>
      <c r="O86" s="13" t="n">
        <v>7</v>
      </c>
      <c r="P86" s="9" t="s">
        <v>34</v>
      </c>
      <c r="Q86" s="9"/>
      <c r="R86" s="10"/>
      <c r="S86" s="10"/>
      <c r="T86" s="11"/>
    </row>
    <row r="87" customFormat="false" ht="23.85" hidden="false" customHeight="false" outlineLevel="0" collapsed="false">
      <c r="A87" s="5" t="n">
        <v>83</v>
      </c>
      <c r="B87" s="6" t="s">
        <v>511</v>
      </c>
      <c r="C87" s="6" t="s">
        <v>512</v>
      </c>
      <c r="D87" s="6" t="s">
        <v>513</v>
      </c>
      <c r="E87" s="6" t="s">
        <v>64</v>
      </c>
      <c r="F87" s="6" t="s">
        <v>72</v>
      </c>
      <c r="G87" s="6" t="s">
        <v>40</v>
      </c>
      <c r="H87" s="5" t="s">
        <v>29</v>
      </c>
      <c r="I87" s="5" t="n">
        <v>6</v>
      </c>
      <c r="J87" s="5" t="n">
        <v>5</v>
      </c>
      <c r="K87" s="5" t="s">
        <v>30</v>
      </c>
      <c r="L87" s="6" t="s">
        <v>31</v>
      </c>
      <c r="M87" s="7" t="s">
        <v>514</v>
      </c>
      <c r="N87" s="7" t="s">
        <v>515</v>
      </c>
      <c r="O87" s="13" t="n">
        <v>7</v>
      </c>
      <c r="P87" s="9" t="s">
        <v>34</v>
      </c>
      <c r="Q87" s="9"/>
      <c r="R87" s="10"/>
      <c r="S87" s="10"/>
      <c r="T87" s="11"/>
    </row>
    <row r="88" customFormat="false" ht="23.85" hidden="false" customHeight="false" outlineLevel="0" collapsed="false">
      <c r="A88" s="5" t="n">
        <v>84</v>
      </c>
      <c r="B88" s="6" t="s">
        <v>516</v>
      </c>
      <c r="C88" s="6" t="s">
        <v>517</v>
      </c>
      <c r="D88" s="6" t="s">
        <v>518</v>
      </c>
      <c r="E88" s="6" t="s">
        <v>180</v>
      </c>
      <c r="F88" s="6" t="s">
        <v>519</v>
      </c>
      <c r="G88" s="6" t="s">
        <v>40</v>
      </c>
      <c r="H88" s="5" t="s">
        <v>29</v>
      </c>
      <c r="I88" s="5" t="n">
        <v>6</v>
      </c>
      <c r="J88" s="5" t="n">
        <v>5</v>
      </c>
      <c r="K88" s="5" t="s">
        <v>30</v>
      </c>
      <c r="L88" s="6" t="s">
        <v>31</v>
      </c>
      <c r="M88" s="7" t="s">
        <v>520</v>
      </c>
      <c r="N88" s="7" t="s">
        <v>521</v>
      </c>
      <c r="O88" s="13" t="n">
        <v>7</v>
      </c>
      <c r="P88" s="9" t="s">
        <v>34</v>
      </c>
      <c r="Q88" s="9"/>
      <c r="R88" s="10"/>
      <c r="S88" s="10"/>
      <c r="T88" s="11"/>
    </row>
    <row r="89" customFormat="false" ht="23.85" hidden="false" customHeight="false" outlineLevel="0" collapsed="false">
      <c r="A89" s="5" t="n">
        <v>85</v>
      </c>
      <c r="B89" s="6" t="s">
        <v>522</v>
      </c>
      <c r="C89" s="6" t="s">
        <v>523</v>
      </c>
      <c r="D89" s="6" t="s">
        <v>524</v>
      </c>
      <c r="E89" s="6" t="s">
        <v>525</v>
      </c>
      <c r="F89" s="6" t="s">
        <v>72</v>
      </c>
      <c r="G89" s="6" t="s">
        <v>57</v>
      </c>
      <c r="H89" s="5" t="s">
        <v>29</v>
      </c>
      <c r="I89" s="5" t="n">
        <v>6</v>
      </c>
      <c r="J89" s="5" t="n">
        <v>5</v>
      </c>
      <c r="K89" s="5" t="s">
        <v>30</v>
      </c>
      <c r="L89" s="6" t="s">
        <v>31</v>
      </c>
      <c r="M89" s="7" t="s">
        <v>526</v>
      </c>
      <c r="N89" s="7" t="s">
        <v>527</v>
      </c>
      <c r="O89" s="13" t="n">
        <v>7</v>
      </c>
      <c r="P89" s="9" t="s">
        <v>34</v>
      </c>
      <c r="Q89" s="9"/>
      <c r="R89" s="10"/>
      <c r="S89" s="10"/>
      <c r="T89" s="11"/>
    </row>
    <row r="90" customFormat="false" ht="23.85" hidden="false" customHeight="false" outlineLevel="0" collapsed="false">
      <c r="A90" s="5" t="n">
        <v>86</v>
      </c>
      <c r="B90" s="6" t="s">
        <v>528</v>
      </c>
      <c r="C90" s="6" t="s">
        <v>529</v>
      </c>
      <c r="D90" s="6" t="s">
        <v>25</v>
      </c>
      <c r="E90" s="6" t="s">
        <v>71</v>
      </c>
      <c r="F90" s="6" t="s">
        <v>65</v>
      </c>
      <c r="G90" s="6" t="s">
        <v>28</v>
      </c>
      <c r="H90" s="5" t="s">
        <v>29</v>
      </c>
      <c r="I90" s="5" t="n">
        <v>6</v>
      </c>
      <c r="J90" s="5" t="n">
        <v>5</v>
      </c>
      <c r="K90" s="5" t="s">
        <v>30</v>
      </c>
      <c r="L90" s="6" t="s">
        <v>31</v>
      </c>
      <c r="M90" s="7" t="s">
        <v>530</v>
      </c>
      <c r="N90" s="7" t="s">
        <v>531</v>
      </c>
      <c r="O90" s="13" t="n">
        <v>7</v>
      </c>
      <c r="P90" s="9" t="s">
        <v>34</v>
      </c>
      <c r="Q90" s="9"/>
      <c r="R90" s="10"/>
      <c r="S90" s="10"/>
      <c r="T90" s="11"/>
    </row>
    <row r="91" customFormat="false" ht="23.85" hidden="false" customHeight="false" outlineLevel="0" collapsed="false">
      <c r="A91" s="5" t="n">
        <v>87</v>
      </c>
      <c r="B91" s="6" t="s">
        <v>532</v>
      </c>
      <c r="C91" s="6" t="s">
        <v>533</v>
      </c>
      <c r="D91" s="6" t="s">
        <v>534</v>
      </c>
      <c r="E91" s="6" t="s">
        <v>71</v>
      </c>
      <c r="F91" s="6" t="s">
        <v>72</v>
      </c>
      <c r="G91" s="6" t="s">
        <v>28</v>
      </c>
      <c r="H91" s="5" t="s">
        <v>29</v>
      </c>
      <c r="I91" s="5" t="n">
        <v>6</v>
      </c>
      <c r="J91" s="5" t="n">
        <v>5</v>
      </c>
      <c r="K91" s="5" t="s">
        <v>73</v>
      </c>
      <c r="L91" s="6" t="s">
        <v>181</v>
      </c>
      <c r="M91" s="7" t="s">
        <v>535</v>
      </c>
      <c r="N91" s="7" t="s">
        <v>536</v>
      </c>
      <c r="O91" s="13" t="n">
        <v>7</v>
      </c>
      <c r="P91" s="9" t="s">
        <v>34</v>
      </c>
      <c r="Q91" s="9"/>
      <c r="R91" s="10"/>
      <c r="S91" s="10"/>
      <c r="T91" s="11"/>
    </row>
    <row r="92" customFormat="false" ht="23.85" hidden="false" customHeight="false" outlineLevel="0" collapsed="false">
      <c r="A92" s="5" t="n">
        <v>88</v>
      </c>
      <c r="B92" s="6" t="s">
        <v>537</v>
      </c>
      <c r="C92" s="6" t="s">
        <v>538</v>
      </c>
      <c r="D92" s="6" t="s">
        <v>539</v>
      </c>
      <c r="E92" s="6" t="s">
        <v>64</v>
      </c>
      <c r="F92" s="6" t="s">
        <v>72</v>
      </c>
      <c r="G92" s="6" t="s">
        <v>28</v>
      </c>
      <c r="H92" s="5" t="s">
        <v>30</v>
      </c>
      <c r="I92" s="5" t="n">
        <v>6</v>
      </c>
      <c r="J92" s="5" t="n">
        <v>5</v>
      </c>
      <c r="K92" s="5" t="s">
        <v>30</v>
      </c>
      <c r="L92" s="6" t="s">
        <v>31</v>
      </c>
      <c r="M92" s="7" t="s">
        <v>540</v>
      </c>
      <c r="N92" s="7" t="s">
        <v>541</v>
      </c>
      <c r="O92" s="13" t="n">
        <v>7</v>
      </c>
      <c r="P92" s="9" t="s">
        <v>34</v>
      </c>
      <c r="Q92" s="9"/>
      <c r="R92" s="10"/>
      <c r="S92" s="10"/>
      <c r="T92" s="11"/>
    </row>
    <row r="93" customFormat="false" ht="23.85" hidden="false" customHeight="false" outlineLevel="0" collapsed="false">
      <c r="A93" s="5" t="n">
        <v>89</v>
      </c>
      <c r="B93" s="6" t="s">
        <v>542</v>
      </c>
      <c r="C93" s="6" t="s">
        <v>543</v>
      </c>
      <c r="D93" s="6" t="s">
        <v>544</v>
      </c>
      <c r="E93" s="6" t="s">
        <v>131</v>
      </c>
      <c r="F93" s="6" t="s">
        <v>65</v>
      </c>
      <c r="G93" s="6" t="s">
        <v>108</v>
      </c>
      <c r="H93" s="5" t="s">
        <v>29</v>
      </c>
      <c r="I93" s="5" t="n">
        <v>6</v>
      </c>
      <c r="J93" s="5" t="n">
        <v>5</v>
      </c>
      <c r="K93" s="5" t="s">
        <v>30</v>
      </c>
      <c r="L93" s="6" t="s">
        <v>181</v>
      </c>
      <c r="M93" s="7" t="s">
        <v>545</v>
      </c>
      <c r="N93" s="7" t="s">
        <v>546</v>
      </c>
      <c r="O93" s="13" t="n">
        <v>7</v>
      </c>
      <c r="P93" s="9" t="s">
        <v>34</v>
      </c>
      <c r="Q93" s="9"/>
      <c r="R93" s="10"/>
      <c r="S93" s="10"/>
      <c r="T93" s="11"/>
    </row>
    <row r="94" customFormat="false" ht="23.85" hidden="false" customHeight="false" outlineLevel="0" collapsed="false">
      <c r="A94" s="5" t="n">
        <v>90</v>
      </c>
      <c r="B94" s="6" t="s">
        <v>547</v>
      </c>
      <c r="C94" s="6" t="s">
        <v>548</v>
      </c>
      <c r="D94" s="6" t="s">
        <v>549</v>
      </c>
      <c r="E94" s="6" t="s">
        <v>86</v>
      </c>
      <c r="F94" s="6" t="s">
        <v>72</v>
      </c>
      <c r="G94" s="6" t="s">
        <v>108</v>
      </c>
      <c r="H94" s="5" t="s">
        <v>30</v>
      </c>
      <c r="I94" s="5" t="n">
        <v>6</v>
      </c>
      <c r="J94" s="5" t="n">
        <v>5</v>
      </c>
      <c r="K94" s="5" t="s">
        <v>73</v>
      </c>
      <c r="L94" s="6" t="s">
        <v>181</v>
      </c>
      <c r="M94" s="7" t="s">
        <v>550</v>
      </c>
      <c r="N94" s="7" t="s">
        <v>551</v>
      </c>
      <c r="O94" s="13" t="n">
        <v>7</v>
      </c>
      <c r="P94" s="9" t="s">
        <v>34</v>
      </c>
      <c r="Q94" s="9"/>
      <c r="R94" s="10"/>
      <c r="S94" s="10"/>
      <c r="T94" s="11"/>
    </row>
    <row r="95" customFormat="false" ht="23.85" hidden="false" customHeight="false" outlineLevel="0" collapsed="false">
      <c r="A95" s="5" t="n">
        <v>91</v>
      </c>
      <c r="B95" s="6" t="s">
        <v>552</v>
      </c>
      <c r="C95" s="6" t="s">
        <v>553</v>
      </c>
      <c r="D95" s="6" t="s">
        <v>554</v>
      </c>
      <c r="E95" s="6" t="s">
        <v>114</v>
      </c>
      <c r="F95" s="6" t="s">
        <v>72</v>
      </c>
      <c r="G95" s="6" t="s">
        <v>108</v>
      </c>
      <c r="H95" s="5" t="s">
        <v>29</v>
      </c>
      <c r="I95" s="5" t="n">
        <v>6</v>
      </c>
      <c r="J95" s="5" t="n">
        <v>5</v>
      </c>
      <c r="K95" s="5" t="s">
        <v>30</v>
      </c>
      <c r="L95" s="6" t="s">
        <v>31</v>
      </c>
      <c r="M95" s="7" t="s">
        <v>555</v>
      </c>
      <c r="N95" s="7" t="s">
        <v>556</v>
      </c>
      <c r="O95" s="13" t="n">
        <v>7</v>
      </c>
      <c r="P95" s="9" t="s">
        <v>34</v>
      </c>
      <c r="Q95" s="9"/>
      <c r="R95" s="10"/>
      <c r="S95" s="10"/>
      <c r="T95" s="11"/>
    </row>
    <row r="96" customFormat="false" ht="23.85" hidden="false" customHeight="false" outlineLevel="0" collapsed="false">
      <c r="A96" s="5" t="n">
        <v>92</v>
      </c>
      <c r="B96" s="6" t="s">
        <v>557</v>
      </c>
      <c r="C96" s="6" t="s">
        <v>558</v>
      </c>
      <c r="D96" s="6" t="s">
        <v>559</v>
      </c>
      <c r="E96" s="6" t="s">
        <v>168</v>
      </c>
      <c r="F96" s="6" t="s">
        <v>72</v>
      </c>
      <c r="G96" s="6" t="s">
        <v>560</v>
      </c>
      <c r="H96" s="5" t="s">
        <v>29</v>
      </c>
      <c r="I96" s="5" t="n">
        <v>7</v>
      </c>
      <c r="J96" s="5" t="n">
        <v>5</v>
      </c>
      <c r="K96" s="5" t="s">
        <v>30</v>
      </c>
      <c r="L96" s="6" t="s">
        <v>58</v>
      </c>
      <c r="M96" s="7" t="s">
        <v>561</v>
      </c>
      <c r="N96" s="7" t="s">
        <v>562</v>
      </c>
      <c r="O96" s="13" t="n">
        <v>7</v>
      </c>
      <c r="P96" s="9" t="s">
        <v>34</v>
      </c>
      <c r="Q96" s="9"/>
      <c r="R96" s="10"/>
      <c r="S96" s="10"/>
      <c r="T96" s="11"/>
    </row>
    <row r="97" customFormat="false" ht="23.85" hidden="false" customHeight="false" outlineLevel="0" collapsed="false">
      <c r="A97" s="5" t="n">
        <v>93</v>
      </c>
      <c r="B97" s="6" t="s">
        <v>563</v>
      </c>
      <c r="C97" s="6" t="s">
        <v>564</v>
      </c>
      <c r="D97" s="6" t="s">
        <v>565</v>
      </c>
      <c r="E97" s="6" t="s">
        <v>180</v>
      </c>
      <c r="F97" s="6" t="s">
        <v>72</v>
      </c>
      <c r="G97" s="6" t="s">
        <v>566</v>
      </c>
      <c r="H97" s="5" t="s">
        <v>29</v>
      </c>
      <c r="I97" s="5" t="n">
        <v>7</v>
      </c>
      <c r="J97" s="5" t="n">
        <v>4</v>
      </c>
      <c r="K97" s="5" t="s">
        <v>29</v>
      </c>
      <c r="L97" s="6" t="s">
        <v>483</v>
      </c>
      <c r="M97" s="7" t="s">
        <v>567</v>
      </c>
      <c r="N97" s="7" t="s">
        <v>568</v>
      </c>
      <c r="O97" s="13" t="n">
        <v>7</v>
      </c>
      <c r="P97" s="9" t="s">
        <v>34</v>
      </c>
      <c r="Q97" s="9"/>
      <c r="R97" s="10"/>
      <c r="S97" s="10"/>
      <c r="T97" s="11"/>
    </row>
    <row r="98" customFormat="false" ht="23.85" hidden="false" customHeight="false" outlineLevel="0" collapsed="false">
      <c r="A98" s="5" t="n">
        <v>94</v>
      </c>
      <c r="B98" s="6" t="s">
        <v>569</v>
      </c>
      <c r="C98" s="6" t="s">
        <v>570</v>
      </c>
      <c r="D98" s="6" t="s">
        <v>571</v>
      </c>
      <c r="E98" s="6" t="s">
        <v>387</v>
      </c>
      <c r="F98" s="6" t="s">
        <v>56</v>
      </c>
      <c r="G98" s="6" t="s">
        <v>572</v>
      </c>
      <c r="H98" s="5" t="s">
        <v>29</v>
      </c>
      <c r="I98" s="5" t="n">
        <v>3</v>
      </c>
      <c r="J98" s="5" t="n">
        <v>8</v>
      </c>
      <c r="K98" s="5" t="s">
        <v>73</v>
      </c>
      <c r="L98" s="6" t="s">
        <v>31</v>
      </c>
      <c r="M98" s="7" t="s">
        <v>573</v>
      </c>
      <c r="N98" s="7" t="s">
        <v>574</v>
      </c>
      <c r="O98" s="14" t="n">
        <v>6</v>
      </c>
      <c r="P98" s="9" t="s">
        <v>34</v>
      </c>
      <c r="Q98" s="9"/>
      <c r="R98" s="10"/>
      <c r="S98" s="10"/>
      <c r="T98" s="11"/>
    </row>
    <row r="99" customFormat="false" ht="35.05" hidden="false" customHeight="false" outlineLevel="0" collapsed="false">
      <c r="A99" s="5" t="n">
        <v>95</v>
      </c>
      <c r="B99" s="6" t="s">
        <v>575</v>
      </c>
      <c r="C99" s="6" t="s">
        <v>576</v>
      </c>
      <c r="D99" s="6" t="s">
        <v>577</v>
      </c>
      <c r="E99" s="6" t="s">
        <v>578</v>
      </c>
      <c r="F99" s="6" t="s">
        <v>579</v>
      </c>
      <c r="G99" s="6" t="s">
        <v>66</v>
      </c>
      <c r="H99" s="5" t="s">
        <v>29</v>
      </c>
      <c r="I99" s="5" t="n">
        <v>4</v>
      </c>
      <c r="J99" s="5" t="n">
        <v>7</v>
      </c>
      <c r="K99" s="5" t="s">
        <v>30</v>
      </c>
      <c r="L99" s="6" t="s">
        <v>31</v>
      </c>
      <c r="M99" s="7" t="s">
        <v>580</v>
      </c>
      <c r="N99" s="7" t="s">
        <v>581</v>
      </c>
      <c r="O99" s="14" t="n">
        <v>6</v>
      </c>
      <c r="P99" s="9" t="s">
        <v>34</v>
      </c>
      <c r="Q99" s="9"/>
      <c r="R99" s="10"/>
      <c r="S99" s="10"/>
      <c r="T99" s="11"/>
    </row>
    <row r="100" customFormat="false" ht="23.85" hidden="false" customHeight="false" outlineLevel="0" collapsed="false">
      <c r="A100" s="5" t="n">
        <v>96</v>
      </c>
      <c r="B100" s="6" t="s">
        <v>582</v>
      </c>
      <c r="C100" s="6" t="s">
        <v>583</v>
      </c>
      <c r="D100" s="6" t="s">
        <v>584</v>
      </c>
      <c r="E100" s="6" t="s">
        <v>394</v>
      </c>
      <c r="F100" s="6" t="s">
        <v>193</v>
      </c>
      <c r="G100" s="6" t="s">
        <v>194</v>
      </c>
      <c r="H100" s="5" t="s">
        <v>30</v>
      </c>
      <c r="I100" s="5" t="n">
        <v>4</v>
      </c>
      <c r="J100" s="5" t="n">
        <v>7</v>
      </c>
      <c r="K100" s="5" t="s">
        <v>73</v>
      </c>
      <c r="L100" s="6" t="s">
        <v>88</v>
      </c>
      <c r="M100" s="7" t="s">
        <v>585</v>
      </c>
      <c r="N100" s="7" t="s">
        <v>586</v>
      </c>
      <c r="O100" s="14" t="n">
        <v>6</v>
      </c>
      <c r="P100" s="9" t="s">
        <v>34</v>
      </c>
      <c r="Q100" s="9"/>
      <c r="R100" s="10"/>
      <c r="S100" s="10"/>
      <c r="T100" s="11"/>
    </row>
    <row r="101" customFormat="false" ht="23.85" hidden="false" customHeight="false" outlineLevel="0" collapsed="false">
      <c r="A101" s="5" t="n">
        <v>97</v>
      </c>
      <c r="B101" s="6" t="s">
        <v>587</v>
      </c>
      <c r="C101" s="6" t="s">
        <v>588</v>
      </c>
      <c r="D101" s="6" t="s">
        <v>589</v>
      </c>
      <c r="E101" s="6" t="s">
        <v>131</v>
      </c>
      <c r="F101" s="6" t="s">
        <v>72</v>
      </c>
      <c r="G101" s="6" t="s">
        <v>194</v>
      </c>
      <c r="H101" s="5" t="s">
        <v>30</v>
      </c>
      <c r="I101" s="5" t="n">
        <v>4</v>
      </c>
      <c r="J101" s="5" t="n">
        <v>7</v>
      </c>
      <c r="K101" s="5" t="s">
        <v>73</v>
      </c>
      <c r="L101" s="6" t="s">
        <v>88</v>
      </c>
      <c r="M101" s="7" t="s">
        <v>590</v>
      </c>
      <c r="N101" s="7" t="s">
        <v>591</v>
      </c>
      <c r="O101" s="14" t="n">
        <v>6</v>
      </c>
      <c r="P101" s="9" t="s">
        <v>34</v>
      </c>
      <c r="Q101" s="9"/>
      <c r="R101" s="10"/>
      <c r="S101" s="10"/>
      <c r="T101" s="11"/>
    </row>
    <row r="102" customFormat="false" ht="23.85" hidden="false" customHeight="false" outlineLevel="0" collapsed="false">
      <c r="A102" s="5" t="n">
        <v>98</v>
      </c>
      <c r="B102" s="6" t="s">
        <v>592</v>
      </c>
      <c r="C102" s="6" t="s">
        <v>593</v>
      </c>
      <c r="D102" s="6" t="s">
        <v>594</v>
      </c>
      <c r="E102" s="6" t="s">
        <v>595</v>
      </c>
      <c r="F102" s="6" t="s">
        <v>72</v>
      </c>
      <c r="G102" s="6" t="s">
        <v>194</v>
      </c>
      <c r="H102" s="5" t="s">
        <v>29</v>
      </c>
      <c r="I102" s="5" t="n">
        <v>4</v>
      </c>
      <c r="J102" s="5" t="n">
        <v>7</v>
      </c>
      <c r="K102" s="5" t="s">
        <v>30</v>
      </c>
      <c r="L102" s="6" t="s">
        <v>31</v>
      </c>
      <c r="M102" s="7" t="s">
        <v>596</v>
      </c>
      <c r="N102" s="7" t="s">
        <v>597</v>
      </c>
      <c r="O102" s="14" t="n">
        <v>6</v>
      </c>
      <c r="P102" s="9" t="s">
        <v>34</v>
      </c>
      <c r="Q102" s="9"/>
      <c r="R102" s="10"/>
      <c r="S102" s="10"/>
      <c r="T102" s="11"/>
    </row>
    <row r="103" customFormat="false" ht="23.85" hidden="false" customHeight="false" outlineLevel="0" collapsed="false">
      <c r="A103" s="5" t="n">
        <v>99</v>
      </c>
      <c r="B103" s="6" t="s">
        <v>598</v>
      </c>
      <c r="C103" s="6" t="s">
        <v>599</v>
      </c>
      <c r="D103" s="6" t="s">
        <v>600</v>
      </c>
      <c r="E103" s="6" t="s">
        <v>131</v>
      </c>
      <c r="F103" s="6" t="s">
        <v>72</v>
      </c>
      <c r="G103" s="6" t="s">
        <v>194</v>
      </c>
      <c r="H103" s="5" t="s">
        <v>29</v>
      </c>
      <c r="I103" s="5" t="n">
        <v>4</v>
      </c>
      <c r="J103" s="5" t="n">
        <v>7</v>
      </c>
      <c r="K103" s="5" t="s">
        <v>73</v>
      </c>
      <c r="L103" s="6" t="s">
        <v>31</v>
      </c>
      <c r="M103" s="7" t="s">
        <v>601</v>
      </c>
      <c r="N103" s="7" t="s">
        <v>602</v>
      </c>
      <c r="O103" s="14" t="n">
        <v>6</v>
      </c>
      <c r="P103" s="9" t="s">
        <v>34</v>
      </c>
      <c r="Q103" s="9"/>
      <c r="R103" s="10"/>
      <c r="S103" s="10"/>
      <c r="T103" s="11"/>
    </row>
    <row r="104" customFormat="false" ht="23.85" hidden="false" customHeight="false" outlineLevel="0" collapsed="false">
      <c r="A104" s="5" t="n">
        <v>100</v>
      </c>
      <c r="B104" s="6" t="s">
        <v>603</v>
      </c>
      <c r="C104" s="6" t="s">
        <v>604</v>
      </c>
      <c r="D104" s="6" t="s">
        <v>605</v>
      </c>
      <c r="E104" s="6" t="s">
        <v>101</v>
      </c>
      <c r="F104" s="6" t="s">
        <v>72</v>
      </c>
      <c r="G104" s="6" t="s">
        <v>194</v>
      </c>
      <c r="H104" s="5" t="s">
        <v>29</v>
      </c>
      <c r="I104" s="5" t="n">
        <v>4</v>
      </c>
      <c r="J104" s="5" t="n">
        <v>7</v>
      </c>
      <c r="K104" s="5" t="s">
        <v>73</v>
      </c>
      <c r="L104" s="6" t="s">
        <v>31</v>
      </c>
      <c r="M104" s="7" t="s">
        <v>606</v>
      </c>
      <c r="N104" s="7" t="s">
        <v>607</v>
      </c>
      <c r="O104" s="14" t="n">
        <v>6</v>
      </c>
      <c r="P104" s="9" t="s">
        <v>34</v>
      </c>
      <c r="Q104" s="9"/>
      <c r="R104" s="10"/>
      <c r="S104" s="10"/>
      <c r="T104" s="11"/>
    </row>
    <row r="105" customFormat="false" ht="35.05" hidden="false" customHeight="false" outlineLevel="0" collapsed="false">
      <c r="A105" s="5" t="n">
        <v>101</v>
      </c>
      <c r="B105" s="6" t="s">
        <v>608</v>
      </c>
      <c r="C105" s="6" t="s">
        <v>609</v>
      </c>
      <c r="D105" s="6" t="s">
        <v>610</v>
      </c>
      <c r="E105" s="6" t="s">
        <v>611</v>
      </c>
      <c r="F105" s="6" t="s">
        <v>72</v>
      </c>
      <c r="G105" s="6" t="s">
        <v>194</v>
      </c>
      <c r="H105" s="5" t="s">
        <v>30</v>
      </c>
      <c r="I105" s="5" t="n">
        <v>4</v>
      </c>
      <c r="J105" s="5" t="n">
        <v>7</v>
      </c>
      <c r="K105" s="5" t="s">
        <v>73</v>
      </c>
      <c r="L105" s="6" t="s">
        <v>88</v>
      </c>
      <c r="M105" s="7" t="s">
        <v>612</v>
      </c>
      <c r="N105" s="7" t="s">
        <v>613</v>
      </c>
      <c r="O105" s="14" t="n">
        <v>6</v>
      </c>
      <c r="P105" s="9" t="s">
        <v>34</v>
      </c>
      <c r="Q105" s="9"/>
      <c r="R105" s="10"/>
      <c r="S105" s="10"/>
      <c r="T105" s="11"/>
    </row>
    <row r="106" customFormat="false" ht="23.85" hidden="false" customHeight="false" outlineLevel="0" collapsed="false">
      <c r="A106" s="5" t="n">
        <v>102</v>
      </c>
      <c r="B106" s="6" t="s">
        <v>614</v>
      </c>
      <c r="C106" s="6" t="s">
        <v>615</v>
      </c>
      <c r="D106" s="6" t="s">
        <v>616</v>
      </c>
      <c r="E106" s="6" t="s">
        <v>394</v>
      </c>
      <c r="F106" s="6" t="s">
        <v>72</v>
      </c>
      <c r="G106" s="6" t="s">
        <v>222</v>
      </c>
      <c r="H106" s="5" t="s">
        <v>29</v>
      </c>
      <c r="I106" s="5" t="n">
        <v>4</v>
      </c>
      <c r="J106" s="5" t="n">
        <v>7</v>
      </c>
      <c r="K106" s="5" t="s">
        <v>73</v>
      </c>
      <c r="L106" s="6" t="s">
        <v>88</v>
      </c>
      <c r="M106" s="7" t="s">
        <v>617</v>
      </c>
      <c r="N106" s="7" t="s">
        <v>618</v>
      </c>
      <c r="O106" s="14" t="n">
        <v>6</v>
      </c>
      <c r="P106" s="9" t="s">
        <v>34</v>
      </c>
      <c r="Q106" s="9"/>
      <c r="R106" s="10"/>
      <c r="S106" s="10"/>
      <c r="T106" s="11"/>
    </row>
    <row r="107" customFormat="false" ht="23.85" hidden="false" customHeight="false" outlineLevel="0" collapsed="false">
      <c r="A107" s="5" t="n">
        <v>103</v>
      </c>
      <c r="B107" s="6" t="s">
        <v>619</v>
      </c>
      <c r="C107" s="6" t="s">
        <v>620</v>
      </c>
      <c r="D107" s="6" t="s">
        <v>621</v>
      </c>
      <c r="E107" s="6" t="s">
        <v>622</v>
      </c>
      <c r="F107" s="6" t="s">
        <v>72</v>
      </c>
      <c r="G107" s="6" t="s">
        <v>222</v>
      </c>
      <c r="H107" s="5" t="s">
        <v>29</v>
      </c>
      <c r="I107" s="5" t="n">
        <v>4</v>
      </c>
      <c r="J107" s="5" t="n">
        <v>7</v>
      </c>
      <c r="K107" s="5" t="s">
        <v>73</v>
      </c>
      <c r="L107" s="6" t="s">
        <v>31</v>
      </c>
      <c r="M107" s="7" t="s">
        <v>623</v>
      </c>
      <c r="N107" s="7" t="s">
        <v>624</v>
      </c>
      <c r="O107" s="14" t="n">
        <v>6</v>
      </c>
      <c r="P107" s="9" t="s">
        <v>34</v>
      </c>
      <c r="Q107" s="9"/>
      <c r="R107" s="10"/>
      <c r="S107" s="10"/>
      <c r="T107" s="11"/>
    </row>
    <row r="108" customFormat="false" ht="23.85" hidden="false" customHeight="false" outlineLevel="0" collapsed="false">
      <c r="A108" s="5" t="n">
        <v>104</v>
      </c>
      <c r="B108" s="6" t="s">
        <v>625</v>
      </c>
      <c r="C108" s="6" t="s">
        <v>626</v>
      </c>
      <c r="D108" s="6" t="s">
        <v>627</v>
      </c>
      <c r="E108" s="6" t="s">
        <v>86</v>
      </c>
      <c r="F108" s="6" t="s">
        <v>142</v>
      </c>
      <c r="G108" s="6" t="s">
        <v>222</v>
      </c>
      <c r="H108" s="5" t="s">
        <v>30</v>
      </c>
      <c r="I108" s="5" t="n">
        <v>4</v>
      </c>
      <c r="J108" s="5" t="n">
        <v>7</v>
      </c>
      <c r="K108" s="5" t="s">
        <v>73</v>
      </c>
      <c r="L108" s="6" t="s">
        <v>88</v>
      </c>
      <c r="M108" s="7" t="s">
        <v>628</v>
      </c>
      <c r="N108" s="7" t="s">
        <v>629</v>
      </c>
      <c r="O108" s="14" t="n">
        <v>6</v>
      </c>
      <c r="P108" s="9" t="s">
        <v>34</v>
      </c>
      <c r="Q108" s="9"/>
      <c r="R108" s="10"/>
      <c r="S108" s="10"/>
      <c r="T108" s="11"/>
    </row>
    <row r="109" customFormat="false" ht="23.85" hidden="false" customHeight="false" outlineLevel="0" collapsed="false">
      <c r="A109" s="5" t="n">
        <v>105</v>
      </c>
      <c r="B109" s="6" t="s">
        <v>630</v>
      </c>
      <c r="C109" s="6" t="s">
        <v>631</v>
      </c>
      <c r="D109" s="6" t="s">
        <v>632</v>
      </c>
      <c r="E109" s="6" t="s">
        <v>86</v>
      </c>
      <c r="F109" s="6" t="s">
        <v>72</v>
      </c>
      <c r="G109" s="6" t="s">
        <v>222</v>
      </c>
      <c r="H109" s="5" t="s">
        <v>29</v>
      </c>
      <c r="I109" s="5" t="n">
        <v>4</v>
      </c>
      <c r="J109" s="5" t="n">
        <v>7</v>
      </c>
      <c r="K109" s="5" t="s">
        <v>73</v>
      </c>
      <c r="L109" s="6" t="s">
        <v>88</v>
      </c>
      <c r="M109" s="7" t="s">
        <v>633</v>
      </c>
      <c r="N109" s="7" t="s">
        <v>634</v>
      </c>
      <c r="O109" s="14" t="n">
        <v>6</v>
      </c>
      <c r="P109" s="9" t="s">
        <v>34</v>
      </c>
      <c r="Q109" s="9"/>
      <c r="R109" s="10"/>
      <c r="S109" s="10"/>
      <c r="T109" s="11"/>
    </row>
    <row r="110" customFormat="false" ht="23.85" hidden="false" customHeight="false" outlineLevel="0" collapsed="false">
      <c r="A110" s="5" t="n">
        <v>106</v>
      </c>
      <c r="B110" s="6" t="s">
        <v>635</v>
      </c>
      <c r="C110" s="6" t="s">
        <v>636</v>
      </c>
      <c r="D110" s="6" t="s">
        <v>637</v>
      </c>
      <c r="E110" s="6" t="s">
        <v>622</v>
      </c>
      <c r="F110" s="6" t="s">
        <v>638</v>
      </c>
      <c r="G110" s="6" t="s">
        <v>222</v>
      </c>
      <c r="H110" s="5" t="s">
        <v>29</v>
      </c>
      <c r="I110" s="5" t="n">
        <v>4</v>
      </c>
      <c r="J110" s="5" t="n">
        <v>7</v>
      </c>
      <c r="K110" s="5" t="s">
        <v>73</v>
      </c>
      <c r="L110" s="6" t="s">
        <v>31</v>
      </c>
      <c r="M110" s="7" t="s">
        <v>639</v>
      </c>
      <c r="N110" s="7" t="s">
        <v>640</v>
      </c>
      <c r="O110" s="14" t="n">
        <v>6</v>
      </c>
      <c r="P110" s="9" t="s">
        <v>34</v>
      </c>
      <c r="Q110" s="9"/>
      <c r="R110" s="10"/>
      <c r="S110" s="10"/>
      <c r="T110" s="11"/>
    </row>
    <row r="111" customFormat="false" ht="35.05" hidden="false" customHeight="false" outlineLevel="0" collapsed="false">
      <c r="A111" s="5" t="n">
        <v>107</v>
      </c>
      <c r="B111" s="6" t="s">
        <v>641</v>
      </c>
      <c r="C111" s="6" t="s">
        <v>642</v>
      </c>
      <c r="D111" s="6" t="s">
        <v>643</v>
      </c>
      <c r="E111" s="6" t="s">
        <v>94</v>
      </c>
      <c r="F111" s="6" t="s">
        <v>644</v>
      </c>
      <c r="G111" s="6" t="s">
        <v>222</v>
      </c>
      <c r="H111" s="5" t="s">
        <v>30</v>
      </c>
      <c r="I111" s="5" t="n">
        <v>4</v>
      </c>
      <c r="J111" s="5" t="n">
        <v>7</v>
      </c>
      <c r="K111" s="5" t="s">
        <v>73</v>
      </c>
      <c r="L111" s="6" t="s">
        <v>31</v>
      </c>
      <c r="M111" s="7" t="s">
        <v>645</v>
      </c>
      <c r="N111" s="7" t="s">
        <v>646</v>
      </c>
      <c r="O111" s="14" t="n">
        <v>6</v>
      </c>
      <c r="P111" s="9" t="s">
        <v>34</v>
      </c>
      <c r="Q111" s="9"/>
      <c r="R111" s="10"/>
      <c r="S111" s="10"/>
      <c r="T111" s="11"/>
    </row>
    <row r="112" customFormat="false" ht="23.85" hidden="false" customHeight="false" outlineLevel="0" collapsed="false">
      <c r="A112" s="5" t="n">
        <v>108</v>
      </c>
      <c r="B112" s="6" t="s">
        <v>647</v>
      </c>
      <c r="C112" s="6" t="s">
        <v>648</v>
      </c>
      <c r="D112" s="6" t="s">
        <v>649</v>
      </c>
      <c r="E112" s="6" t="s">
        <v>241</v>
      </c>
      <c r="F112" s="6" t="s">
        <v>193</v>
      </c>
      <c r="G112" s="6" t="s">
        <v>572</v>
      </c>
      <c r="H112" s="5" t="s">
        <v>29</v>
      </c>
      <c r="I112" s="5" t="n">
        <v>4</v>
      </c>
      <c r="J112" s="5" t="n">
        <v>7</v>
      </c>
      <c r="K112" s="5" t="s">
        <v>73</v>
      </c>
      <c r="L112" s="6" t="s">
        <v>88</v>
      </c>
      <c r="M112" s="7" t="s">
        <v>650</v>
      </c>
      <c r="N112" s="7" t="s">
        <v>651</v>
      </c>
      <c r="O112" s="14" t="n">
        <v>6</v>
      </c>
      <c r="P112" s="9" t="s">
        <v>34</v>
      </c>
      <c r="Q112" s="9"/>
      <c r="R112" s="10"/>
      <c r="S112" s="10"/>
      <c r="T112" s="11"/>
    </row>
    <row r="113" customFormat="false" ht="23.85" hidden="false" customHeight="false" outlineLevel="0" collapsed="false">
      <c r="A113" s="5" t="n">
        <v>109</v>
      </c>
      <c r="B113" s="6" t="s">
        <v>652</v>
      </c>
      <c r="C113" s="6" t="s">
        <v>653</v>
      </c>
      <c r="D113" s="6" t="s">
        <v>654</v>
      </c>
      <c r="E113" s="6" t="s">
        <v>655</v>
      </c>
      <c r="F113" s="6" t="s">
        <v>193</v>
      </c>
      <c r="G113" s="6" t="s">
        <v>656</v>
      </c>
      <c r="H113" s="5" t="s">
        <v>30</v>
      </c>
      <c r="I113" s="5" t="n">
        <v>5</v>
      </c>
      <c r="J113" s="5" t="n">
        <v>7</v>
      </c>
      <c r="K113" s="5" t="s">
        <v>73</v>
      </c>
      <c r="L113" s="6" t="s">
        <v>242</v>
      </c>
      <c r="M113" s="7" t="s">
        <v>657</v>
      </c>
      <c r="N113" s="7" t="s">
        <v>658</v>
      </c>
      <c r="O113" s="14" t="n">
        <v>6</v>
      </c>
      <c r="P113" s="9" t="s">
        <v>34</v>
      </c>
      <c r="Q113" s="9"/>
      <c r="R113" s="10"/>
      <c r="S113" s="10"/>
      <c r="T113" s="11"/>
    </row>
    <row r="114" customFormat="false" ht="23.85" hidden="false" customHeight="false" outlineLevel="0" collapsed="false">
      <c r="A114" s="5" t="n">
        <v>110</v>
      </c>
      <c r="B114" s="6" t="s">
        <v>659</v>
      </c>
      <c r="C114" s="6" t="s">
        <v>660</v>
      </c>
      <c r="D114" s="6" t="s">
        <v>295</v>
      </c>
      <c r="E114" s="6" t="s">
        <v>278</v>
      </c>
      <c r="F114" s="6" t="s">
        <v>279</v>
      </c>
      <c r="G114" s="6" t="s">
        <v>108</v>
      </c>
      <c r="H114" s="5" t="s">
        <v>30</v>
      </c>
      <c r="I114" s="5" t="n">
        <v>5</v>
      </c>
      <c r="J114" s="5" t="n">
        <v>6</v>
      </c>
      <c r="K114" s="5" t="s">
        <v>73</v>
      </c>
      <c r="L114" s="6" t="s">
        <v>31</v>
      </c>
      <c r="M114" s="7" t="s">
        <v>661</v>
      </c>
      <c r="N114" s="7" t="s">
        <v>662</v>
      </c>
      <c r="O114" s="14" t="n">
        <v>6</v>
      </c>
      <c r="P114" s="9" t="s">
        <v>34</v>
      </c>
      <c r="Q114" s="9"/>
      <c r="R114" s="10"/>
      <c r="S114" s="10"/>
      <c r="T114" s="11"/>
    </row>
    <row r="115" customFormat="false" ht="23.85" hidden="false" customHeight="false" outlineLevel="0" collapsed="false">
      <c r="A115" s="5" t="n">
        <v>111</v>
      </c>
      <c r="B115" s="6" t="s">
        <v>663</v>
      </c>
      <c r="C115" s="6" t="s">
        <v>664</v>
      </c>
      <c r="D115" s="6" t="s">
        <v>325</v>
      </c>
      <c r="E115" s="6" t="s">
        <v>278</v>
      </c>
      <c r="F115" s="6" t="s">
        <v>72</v>
      </c>
      <c r="G115" s="6" t="s">
        <v>108</v>
      </c>
      <c r="H115" s="5" t="s">
        <v>30</v>
      </c>
      <c r="I115" s="5" t="n">
        <v>5</v>
      </c>
      <c r="J115" s="5" t="n">
        <v>6</v>
      </c>
      <c r="K115" s="5" t="s">
        <v>73</v>
      </c>
      <c r="L115" s="6" t="s">
        <v>31</v>
      </c>
      <c r="M115" s="7" t="s">
        <v>665</v>
      </c>
      <c r="N115" s="7" t="s">
        <v>666</v>
      </c>
      <c r="O115" s="14" t="n">
        <v>6</v>
      </c>
      <c r="P115" s="9" t="s">
        <v>34</v>
      </c>
      <c r="Q115" s="9"/>
      <c r="R115" s="10"/>
      <c r="S115" s="10"/>
      <c r="T115" s="11"/>
    </row>
    <row r="116" customFormat="false" ht="23.85" hidden="false" customHeight="false" outlineLevel="0" collapsed="false">
      <c r="A116" s="5" t="n">
        <v>112</v>
      </c>
      <c r="B116" s="6" t="s">
        <v>667</v>
      </c>
      <c r="C116" s="6" t="s">
        <v>668</v>
      </c>
      <c r="D116" s="6" t="s">
        <v>669</v>
      </c>
      <c r="E116" s="6" t="s">
        <v>278</v>
      </c>
      <c r="F116" s="6" t="s">
        <v>279</v>
      </c>
      <c r="G116" s="6" t="s">
        <v>108</v>
      </c>
      <c r="H116" s="5" t="s">
        <v>30</v>
      </c>
      <c r="I116" s="5" t="n">
        <v>5</v>
      </c>
      <c r="J116" s="5" t="n">
        <v>6</v>
      </c>
      <c r="K116" s="5" t="s">
        <v>73</v>
      </c>
      <c r="L116" s="6" t="s">
        <v>31</v>
      </c>
      <c r="M116" s="7" t="s">
        <v>670</v>
      </c>
      <c r="N116" s="7" t="s">
        <v>671</v>
      </c>
      <c r="O116" s="14" t="n">
        <v>6</v>
      </c>
      <c r="P116" s="9" t="s">
        <v>34</v>
      </c>
      <c r="Q116" s="9"/>
      <c r="R116" s="10"/>
      <c r="S116" s="10"/>
      <c r="T116" s="11"/>
    </row>
    <row r="117" customFormat="false" ht="35.05" hidden="false" customHeight="false" outlineLevel="0" collapsed="false">
      <c r="A117" s="5" t="n">
        <v>113</v>
      </c>
      <c r="B117" s="6" t="s">
        <v>672</v>
      </c>
      <c r="C117" s="6" t="s">
        <v>673</v>
      </c>
      <c r="D117" s="6" t="s">
        <v>674</v>
      </c>
      <c r="E117" s="6" t="s">
        <v>675</v>
      </c>
      <c r="F117" s="6" t="s">
        <v>72</v>
      </c>
      <c r="G117" s="6" t="s">
        <v>108</v>
      </c>
      <c r="H117" s="5" t="s">
        <v>30</v>
      </c>
      <c r="I117" s="5" t="n">
        <v>5</v>
      </c>
      <c r="J117" s="5" t="n">
        <v>6</v>
      </c>
      <c r="K117" s="5" t="s">
        <v>73</v>
      </c>
      <c r="L117" s="6" t="s">
        <v>31</v>
      </c>
      <c r="M117" s="7" t="s">
        <v>676</v>
      </c>
      <c r="N117" s="7" t="s">
        <v>677</v>
      </c>
      <c r="O117" s="14" t="n">
        <v>6</v>
      </c>
      <c r="P117" s="9" t="s">
        <v>34</v>
      </c>
      <c r="Q117" s="9"/>
      <c r="R117" s="10"/>
      <c r="S117" s="10"/>
      <c r="T117" s="11"/>
    </row>
    <row r="118" customFormat="false" ht="23.85" hidden="false" customHeight="false" outlineLevel="0" collapsed="false">
      <c r="A118" s="5" t="n">
        <v>114</v>
      </c>
      <c r="B118" s="6" t="s">
        <v>678</v>
      </c>
      <c r="C118" s="6" t="s">
        <v>679</v>
      </c>
      <c r="D118" s="6" t="s">
        <v>680</v>
      </c>
      <c r="E118" s="6" t="s">
        <v>681</v>
      </c>
      <c r="F118" s="6" t="s">
        <v>72</v>
      </c>
      <c r="G118" s="6" t="s">
        <v>48</v>
      </c>
      <c r="H118" s="5" t="s">
        <v>30</v>
      </c>
      <c r="I118" s="5" t="n">
        <v>5</v>
      </c>
      <c r="J118" s="5" t="n">
        <v>6</v>
      </c>
      <c r="K118" s="5" t="s">
        <v>73</v>
      </c>
      <c r="L118" s="6" t="s">
        <v>31</v>
      </c>
      <c r="M118" s="7" t="s">
        <v>682</v>
      </c>
      <c r="N118" s="7" t="s">
        <v>683</v>
      </c>
      <c r="O118" s="14" t="n">
        <v>6</v>
      </c>
      <c r="P118" s="9" t="s">
        <v>34</v>
      </c>
      <c r="Q118" s="9"/>
      <c r="R118" s="10"/>
      <c r="S118" s="10"/>
      <c r="T118" s="11"/>
    </row>
    <row r="119" customFormat="false" ht="23.85" hidden="false" customHeight="false" outlineLevel="0" collapsed="false">
      <c r="A119" s="5" t="n">
        <v>115</v>
      </c>
      <c r="B119" s="6" t="s">
        <v>684</v>
      </c>
      <c r="C119" s="6" t="s">
        <v>685</v>
      </c>
      <c r="D119" s="6" t="s">
        <v>686</v>
      </c>
      <c r="E119" s="6" t="s">
        <v>180</v>
      </c>
      <c r="F119" s="6" t="s">
        <v>72</v>
      </c>
      <c r="G119" s="6" t="s">
        <v>48</v>
      </c>
      <c r="H119" s="5" t="s">
        <v>29</v>
      </c>
      <c r="I119" s="5" t="n">
        <v>5</v>
      </c>
      <c r="J119" s="5" t="n">
        <v>6</v>
      </c>
      <c r="K119" s="5" t="s">
        <v>73</v>
      </c>
      <c r="L119" s="6" t="s">
        <v>31</v>
      </c>
      <c r="M119" s="7" t="s">
        <v>687</v>
      </c>
      <c r="N119" s="7" t="s">
        <v>688</v>
      </c>
      <c r="O119" s="14" t="n">
        <v>6</v>
      </c>
      <c r="P119" s="9" t="s">
        <v>34</v>
      </c>
      <c r="Q119" s="9"/>
      <c r="R119" s="10"/>
      <c r="S119" s="10"/>
      <c r="T119" s="11"/>
    </row>
    <row r="120" customFormat="false" ht="23.85" hidden="false" customHeight="false" outlineLevel="0" collapsed="false">
      <c r="A120" s="5" t="n">
        <v>116</v>
      </c>
      <c r="B120" s="6" t="s">
        <v>689</v>
      </c>
      <c r="C120" s="6" t="s">
        <v>690</v>
      </c>
      <c r="D120" s="6" t="s">
        <v>691</v>
      </c>
      <c r="E120" s="6" t="s">
        <v>71</v>
      </c>
      <c r="F120" s="6" t="s">
        <v>72</v>
      </c>
      <c r="G120" s="6" t="s">
        <v>48</v>
      </c>
      <c r="H120" s="5" t="s">
        <v>30</v>
      </c>
      <c r="I120" s="5" t="n">
        <v>5</v>
      </c>
      <c r="J120" s="5" t="n">
        <v>6</v>
      </c>
      <c r="K120" s="5" t="s">
        <v>73</v>
      </c>
      <c r="L120" s="6" t="s">
        <v>31</v>
      </c>
      <c r="M120" s="7" t="s">
        <v>692</v>
      </c>
      <c r="N120" s="7" t="s">
        <v>693</v>
      </c>
      <c r="O120" s="14" t="n">
        <v>6</v>
      </c>
      <c r="P120" s="9" t="s">
        <v>34</v>
      </c>
      <c r="Q120" s="9"/>
      <c r="R120" s="10"/>
      <c r="S120" s="10"/>
      <c r="T120" s="11"/>
    </row>
    <row r="121" customFormat="false" ht="23.85" hidden="false" customHeight="false" outlineLevel="0" collapsed="false">
      <c r="A121" s="5" t="n">
        <v>117</v>
      </c>
      <c r="B121" s="6" t="s">
        <v>694</v>
      </c>
      <c r="C121" s="6" t="s">
        <v>695</v>
      </c>
      <c r="D121" s="6" t="s">
        <v>696</v>
      </c>
      <c r="E121" s="6" t="s">
        <v>697</v>
      </c>
      <c r="F121" s="6" t="s">
        <v>698</v>
      </c>
      <c r="G121" s="6" t="s">
        <v>161</v>
      </c>
      <c r="H121" s="5" t="s">
        <v>30</v>
      </c>
      <c r="I121" s="5" t="n">
        <v>5</v>
      </c>
      <c r="J121" s="5" t="n">
        <v>6</v>
      </c>
      <c r="K121" s="5" t="s">
        <v>73</v>
      </c>
      <c r="L121" s="6" t="s">
        <v>31</v>
      </c>
      <c r="M121" s="7" t="s">
        <v>699</v>
      </c>
      <c r="N121" s="7" t="s">
        <v>700</v>
      </c>
      <c r="O121" s="14" t="n">
        <v>6</v>
      </c>
      <c r="P121" s="9" t="s">
        <v>34</v>
      </c>
      <c r="Q121" s="9"/>
      <c r="R121" s="10"/>
      <c r="S121" s="10"/>
      <c r="T121" s="11"/>
    </row>
    <row r="122" customFormat="false" ht="23.85" hidden="false" customHeight="false" outlineLevel="0" collapsed="false">
      <c r="A122" s="5" t="n">
        <v>118</v>
      </c>
      <c r="B122" s="6" t="s">
        <v>701</v>
      </c>
      <c r="C122" s="6" t="s">
        <v>702</v>
      </c>
      <c r="D122" s="6" t="s">
        <v>703</v>
      </c>
      <c r="E122" s="6" t="s">
        <v>704</v>
      </c>
      <c r="F122" s="6" t="s">
        <v>72</v>
      </c>
      <c r="G122" s="6" t="s">
        <v>161</v>
      </c>
      <c r="H122" s="5" t="s">
        <v>29</v>
      </c>
      <c r="I122" s="5" t="n">
        <v>5</v>
      </c>
      <c r="J122" s="5" t="n">
        <v>6</v>
      </c>
      <c r="K122" s="5" t="s">
        <v>73</v>
      </c>
      <c r="L122" s="6" t="s">
        <v>31</v>
      </c>
      <c r="M122" s="7" t="s">
        <v>705</v>
      </c>
      <c r="N122" s="7" t="s">
        <v>706</v>
      </c>
      <c r="O122" s="14" t="n">
        <v>6</v>
      </c>
      <c r="P122" s="9" t="s">
        <v>34</v>
      </c>
      <c r="Q122" s="9"/>
      <c r="R122" s="10"/>
      <c r="S122" s="10"/>
      <c r="T122" s="11"/>
    </row>
    <row r="123" customFormat="false" ht="23.85" hidden="false" customHeight="false" outlineLevel="0" collapsed="false">
      <c r="A123" s="5" t="n">
        <v>119</v>
      </c>
      <c r="B123" s="6" t="s">
        <v>707</v>
      </c>
      <c r="C123" s="6" t="s">
        <v>708</v>
      </c>
      <c r="D123" s="6" t="s">
        <v>709</v>
      </c>
      <c r="E123" s="6" t="s">
        <v>387</v>
      </c>
      <c r="F123" s="6" t="s">
        <v>72</v>
      </c>
      <c r="G123" s="6" t="s">
        <v>66</v>
      </c>
      <c r="H123" s="5" t="s">
        <v>30</v>
      </c>
      <c r="I123" s="5" t="n">
        <v>5</v>
      </c>
      <c r="J123" s="5" t="n">
        <v>6</v>
      </c>
      <c r="K123" s="5" t="s">
        <v>73</v>
      </c>
      <c r="L123" s="6" t="s">
        <v>31</v>
      </c>
      <c r="M123" s="7" t="s">
        <v>710</v>
      </c>
      <c r="N123" s="7" t="s">
        <v>711</v>
      </c>
      <c r="O123" s="14" t="n">
        <v>6</v>
      </c>
      <c r="P123" s="9" t="s">
        <v>34</v>
      </c>
      <c r="Q123" s="9"/>
      <c r="R123" s="10"/>
      <c r="S123" s="10"/>
      <c r="T123" s="11"/>
    </row>
    <row r="124" customFormat="false" ht="23.85" hidden="false" customHeight="false" outlineLevel="0" collapsed="false">
      <c r="A124" s="5" t="n">
        <v>120</v>
      </c>
      <c r="B124" s="6" t="s">
        <v>712</v>
      </c>
      <c r="C124" s="6" t="s">
        <v>713</v>
      </c>
      <c r="D124" s="6" t="s">
        <v>714</v>
      </c>
      <c r="E124" s="6" t="s">
        <v>595</v>
      </c>
      <c r="F124" s="6" t="s">
        <v>715</v>
      </c>
      <c r="G124" s="6" t="s">
        <v>66</v>
      </c>
      <c r="H124" s="5" t="s">
        <v>30</v>
      </c>
      <c r="I124" s="5" t="n">
        <v>5</v>
      </c>
      <c r="J124" s="5" t="n">
        <v>6</v>
      </c>
      <c r="K124" s="5" t="s">
        <v>73</v>
      </c>
      <c r="L124" s="6" t="s">
        <v>31</v>
      </c>
      <c r="M124" s="7" t="s">
        <v>716</v>
      </c>
      <c r="N124" s="7" t="s">
        <v>717</v>
      </c>
      <c r="O124" s="14" t="n">
        <v>6</v>
      </c>
      <c r="P124" s="9" t="s">
        <v>34</v>
      </c>
      <c r="Q124" s="9"/>
      <c r="R124" s="10"/>
      <c r="S124" s="10"/>
      <c r="T124" s="11"/>
    </row>
    <row r="125" customFormat="false" ht="23.85" hidden="false" customHeight="false" outlineLevel="0" collapsed="false">
      <c r="A125" s="5" t="n">
        <v>121</v>
      </c>
      <c r="B125" s="6" t="s">
        <v>718</v>
      </c>
      <c r="C125" s="6" t="s">
        <v>719</v>
      </c>
      <c r="D125" s="6" t="s">
        <v>720</v>
      </c>
      <c r="E125" s="6" t="s">
        <v>64</v>
      </c>
      <c r="F125" s="6" t="s">
        <v>72</v>
      </c>
      <c r="G125" s="6" t="s">
        <v>66</v>
      </c>
      <c r="H125" s="5" t="s">
        <v>30</v>
      </c>
      <c r="I125" s="5" t="n">
        <v>5</v>
      </c>
      <c r="J125" s="5" t="n">
        <v>6</v>
      </c>
      <c r="K125" s="5" t="s">
        <v>73</v>
      </c>
      <c r="L125" s="6" t="s">
        <v>31</v>
      </c>
      <c r="M125" s="7" t="s">
        <v>721</v>
      </c>
      <c r="N125" s="7" t="s">
        <v>722</v>
      </c>
      <c r="O125" s="14" t="n">
        <v>6</v>
      </c>
      <c r="P125" s="9" t="s">
        <v>34</v>
      </c>
      <c r="Q125" s="9"/>
      <c r="R125" s="10"/>
      <c r="S125" s="10"/>
      <c r="T125" s="11"/>
    </row>
    <row r="126" customFormat="false" ht="23.85" hidden="false" customHeight="false" outlineLevel="0" collapsed="false">
      <c r="A126" s="5" t="n">
        <v>122</v>
      </c>
      <c r="B126" s="6" t="s">
        <v>723</v>
      </c>
      <c r="C126" s="6" t="s">
        <v>724</v>
      </c>
      <c r="D126" s="6" t="s">
        <v>725</v>
      </c>
      <c r="E126" s="6" t="s">
        <v>168</v>
      </c>
      <c r="F126" s="6" t="s">
        <v>72</v>
      </c>
      <c r="G126" s="6" t="s">
        <v>66</v>
      </c>
      <c r="H126" s="5" t="s">
        <v>30</v>
      </c>
      <c r="I126" s="5" t="n">
        <v>5</v>
      </c>
      <c r="J126" s="5" t="n">
        <v>6</v>
      </c>
      <c r="K126" s="5" t="s">
        <v>73</v>
      </c>
      <c r="L126" s="6" t="s">
        <v>31</v>
      </c>
      <c r="M126" s="7" t="s">
        <v>726</v>
      </c>
      <c r="N126" s="7" t="s">
        <v>727</v>
      </c>
      <c r="O126" s="14" t="n">
        <v>6</v>
      </c>
      <c r="P126" s="9" t="s">
        <v>34</v>
      </c>
      <c r="Q126" s="9"/>
      <c r="R126" s="10"/>
      <c r="S126" s="10"/>
      <c r="T126" s="11"/>
    </row>
    <row r="127" customFormat="false" ht="23.85" hidden="false" customHeight="false" outlineLevel="0" collapsed="false">
      <c r="A127" s="5" t="n">
        <v>123</v>
      </c>
      <c r="B127" s="6" t="s">
        <v>728</v>
      </c>
      <c r="C127" s="6" t="s">
        <v>729</v>
      </c>
      <c r="D127" s="6" t="s">
        <v>730</v>
      </c>
      <c r="E127" s="6" t="s">
        <v>86</v>
      </c>
      <c r="F127" s="6" t="s">
        <v>72</v>
      </c>
      <c r="G127" s="6" t="s">
        <v>66</v>
      </c>
      <c r="H127" s="5" t="s">
        <v>30</v>
      </c>
      <c r="I127" s="5" t="n">
        <v>5</v>
      </c>
      <c r="J127" s="5" t="n">
        <v>6</v>
      </c>
      <c r="K127" s="5" t="s">
        <v>73</v>
      </c>
      <c r="L127" s="6" t="s">
        <v>88</v>
      </c>
      <c r="M127" s="7" t="s">
        <v>731</v>
      </c>
      <c r="N127" s="7" t="s">
        <v>732</v>
      </c>
      <c r="O127" s="14" t="n">
        <v>6</v>
      </c>
      <c r="P127" s="9" t="s">
        <v>34</v>
      </c>
      <c r="Q127" s="9"/>
      <c r="R127" s="10"/>
      <c r="S127" s="10"/>
      <c r="T127" s="11"/>
    </row>
    <row r="128" customFormat="false" ht="23.85" hidden="false" customHeight="false" outlineLevel="0" collapsed="false">
      <c r="A128" s="5" t="n">
        <v>124</v>
      </c>
      <c r="B128" s="6" t="s">
        <v>733</v>
      </c>
      <c r="C128" s="6" t="s">
        <v>734</v>
      </c>
      <c r="D128" s="6" t="s">
        <v>735</v>
      </c>
      <c r="E128" s="6" t="s">
        <v>525</v>
      </c>
      <c r="F128" s="6" t="s">
        <v>72</v>
      </c>
      <c r="G128" s="6" t="s">
        <v>66</v>
      </c>
      <c r="H128" s="5" t="s">
        <v>30</v>
      </c>
      <c r="I128" s="5" t="n">
        <v>5</v>
      </c>
      <c r="J128" s="5" t="n">
        <v>6</v>
      </c>
      <c r="K128" s="5" t="s">
        <v>73</v>
      </c>
      <c r="L128" s="6" t="s">
        <v>31</v>
      </c>
      <c r="M128" s="7" t="s">
        <v>736</v>
      </c>
      <c r="N128" s="7" t="s">
        <v>737</v>
      </c>
      <c r="O128" s="14" t="n">
        <v>6</v>
      </c>
      <c r="P128" s="9" t="s">
        <v>34</v>
      </c>
      <c r="Q128" s="9"/>
      <c r="R128" s="10"/>
      <c r="S128" s="10"/>
      <c r="T128" s="11"/>
    </row>
    <row r="129" customFormat="false" ht="35.05" hidden="false" customHeight="false" outlineLevel="0" collapsed="false">
      <c r="A129" s="5" t="n">
        <v>125</v>
      </c>
      <c r="B129" s="6" t="s">
        <v>738</v>
      </c>
      <c r="C129" s="6" t="s">
        <v>739</v>
      </c>
      <c r="D129" s="6" t="s">
        <v>740</v>
      </c>
      <c r="E129" s="6" t="s">
        <v>704</v>
      </c>
      <c r="F129" s="6" t="s">
        <v>72</v>
      </c>
      <c r="G129" s="6" t="s">
        <v>66</v>
      </c>
      <c r="H129" s="5" t="s">
        <v>30</v>
      </c>
      <c r="I129" s="5" t="n">
        <v>5</v>
      </c>
      <c r="J129" s="5" t="n">
        <v>6</v>
      </c>
      <c r="K129" s="5" t="s">
        <v>73</v>
      </c>
      <c r="L129" s="6" t="s">
        <v>31</v>
      </c>
      <c r="M129" s="7" t="s">
        <v>741</v>
      </c>
      <c r="N129" s="7" t="s">
        <v>742</v>
      </c>
      <c r="O129" s="14" t="n">
        <v>6</v>
      </c>
      <c r="P129" s="9" t="s">
        <v>34</v>
      </c>
      <c r="Q129" s="9"/>
      <c r="R129" s="10"/>
      <c r="S129" s="10"/>
      <c r="T129" s="11"/>
    </row>
    <row r="130" customFormat="false" ht="15" hidden="false" customHeight="false" outlineLevel="0" collapsed="false">
      <c r="A130" s="5" t="n">
        <v>126</v>
      </c>
      <c r="B130" s="6" t="s">
        <v>743</v>
      </c>
      <c r="C130" s="6" t="s">
        <v>744</v>
      </c>
      <c r="D130" s="6" t="s">
        <v>745</v>
      </c>
      <c r="E130" s="6" t="s">
        <v>64</v>
      </c>
      <c r="F130" s="6" t="s">
        <v>72</v>
      </c>
      <c r="G130" s="6" t="s">
        <v>187</v>
      </c>
      <c r="H130" s="5" t="s">
        <v>30</v>
      </c>
      <c r="I130" s="5" t="n">
        <v>5</v>
      </c>
      <c r="J130" s="5" t="n">
        <v>6</v>
      </c>
      <c r="K130" s="5" t="s">
        <v>73</v>
      </c>
      <c r="L130" s="6" t="s">
        <v>31</v>
      </c>
      <c r="M130" s="7" t="s">
        <v>746</v>
      </c>
      <c r="N130" s="7" t="s">
        <v>747</v>
      </c>
      <c r="O130" s="14" t="n">
        <v>6</v>
      </c>
      <c r="P130" s="9" t="s">
        <v>34</v>
      </c>
      <c r="Q130" s="9"/>
      <c r="R130" s="10"/>
      <c r="S130" s="10"/>
      <c r="T130" s="11"/>
    </row>
    <row r="131" customFormat="false" ht="23.85" hidden="false" customHeight="false" outlineLevel="0" collapsed="false">
      <c r="A131" s="5" t="n">
        <v>127</v>
      </c>
      <c r="B131" s="6" t="s">
        <v>748</v>
      </c>
      <c r="C131" s="6" t="s">
        <v>749</v>
      </c>
      <c r="D131" s="6" t="s">
        <v>750</v>
      </c>
      <c r="E131" s="6" t="s">
        <v>64</v>
      </c>
      <c r="F131" s="6" t="s">
        <v>751</v>
      </c>
      <c r="G131" s="6" t="s">
        <v>187</v>
      </c>
      <c r="H131" s="5" t="s">
        <v>30</v>
      </c>
      <c r="I131" s="5" t="n">
        <v>5</v>
      </c>
      <c r="J131" s="5" t="n">
        <v>6</v>
      </c>
      <c r="K131" s="5" t="s">
        <v>73</v>
      </c>
      <c r="L131" s="6" t="s">
        <v>31</v>
      </c>
      <c r="M131" s="7" t="s">
        <v>752</v>
      </c>
      <c r="N131" s="7" t="s">
        <v>753</v>
      </c>
      <c r="O131" s="14" t="n">
        <v>6</v>
      </c>
      <c r="P131" s="9" t="s">
        <v>34</v>
      </c>
      <c r="Q131" s="9"/>
      <c r="R131" s="10"/>
      <c r="S131" s="10"/>
      <c r="T131" s="11"/>
    </row>
    <row r="132" customFormat="false" ht="23.85" hidden="false" customHeight="false" outlineLevel="0" collapsed="false">
      <c r="A132" s="5" t="n">
        <v>128</v>
      </c>
      <c r="B132" s="6" t="s">
        <v>754</v>
      </c>
      <c r="C132" s="6" t="s">
        <v>755</v>
      </c>
      <c r="D132" s="6" t="s">
        <v>756</v>
      </c>
      <c r="E132" s="6" t="s">
        <v>356</v>
      </c>
      <c r="F132" s="6" t="s">
        <v>72</v>
      </c>
      <c r="G132" s="6" t="s">
        <v>187</v>
      </c>
      <c r="H132" s="5" t="s">
        <v>30</v>
      </c>
      <c r="I132" s="5" t="n">
        <v>5</v>
      </c>
      <c r="J132" s="5" t="n">
        <v>6</v>
      </c>
      <c r="K132" s="5" t="s">
        <v>73</v>
      </c>
      <c r="L132" s="6" t="s">
        <v>31</v>
      </c>
      <c r="M132" s="7" t="s">
        <v>757</v>
      </c>
      <c r="N132" s="7" t="s">
        <v>758</v>
      </c>
      <c r="O132" s="14" t="n">
        <v>6</v>
      </c>
      <c r="P132" s="9" t="s">
        <v>34</v>
      </c>
      <c r="Q132" s="9"/>
      <c r="R132" s="10"/>
      <c r="S132" s="10"/>
      <c r="T132" s="11"/>
    </row>
    <row r="133" customFormat="false" ht="23.85" hidden="false" customHeight="false" outlineLevel="0" collapsed="false">
      <c r="A133" s="5" t="n">
        <v>129</v>
      </c>
      <c r="B133" s="6" t="s">
        <v>759</v>
      </c>
      <c r="C133" s="6" t="s">
        <v>760</v>
      </c>
      <c r="D133" s="6" t="s">
        <v>761</v>
      </c>
      <c r="E133" s="6" t="s">
        <v>394</v>
      </c>
      <c r="F133" s="6" t="s">
        <v>193</v>
      </c>
      <c r="G133" s="6" t="s">
        <v>194</v>
      </c>
      <c r="H133" s="5" t="s">
        <v>30</v>
      </c>
      <c r="I133" s="5" t="n">
        <v>5</v>
      </c>
      <c r="J133" s="5" t="n">
        <v>6</v>
      </c>
      <c r="K133" s="5" t="s">
        <v>73</v>
      </c>
      <c r="L133" s="6" t="s">
        <v>88</v>
      </c>
      <c r="M133" s="7" t="s">
        <v>762</v>
      </c>
      <c r="N133" s="7" t="s">
        <v>763</v>
      </c>
      <c r="O133" s="14" t="n">
        <v>6</v>
      </c>
      <c r="P133" s="9" t="s">
        <v>34</v>
      </c>
      <c r="Q133" s="9"/>
      <c r="R133" s="10"/>
      <c r="S133" s="10"/>
      <c r="T133" s="11"/>
    </row>
    <row r="134" customFormat="false" ht="46.25" hidden="false" customHeight="false" outlineLevel="0" collapsed="false">
      <c r="A134" s="5" t="n">
        <v>130</v>
      </c>
      <c r="B134" s="6" t="s">
        <v>764</v>
      </c>
      <c r="C134" s="6" t="s">
        <v>765</v>
      </c>
      <c r="D134" s="6" t="s">
        <v>766</v>
      </c>
      <c r="E134" s="6" t="s">
        <v>767</v>
      </c>
      <c r="F134" s="6" t="s">
        <v>426</v>
      </c>
      <c r="G134" s="6" t="s">
        <v>40</v>
      </c>
      <c r="H134" s="5" t="s">
        <v>29</v>
      </c>
      <c r="I134" s="5" t="n">
        <v>6</v>
      </c>
      <c r="J134" s="5" t="n">
        <v>6</v>
      </c>
      <c r="K134" s="5" t="s">
        <v>30</v>
      </c>
      <c r="L134" s="6" t="s">
        <v>31</v>
      </c>
      <c r="M134" s="7" t="s">
        <v>768</v>
      </c>
      <c r="N134" s="7" t="s">
        <v>769</v>
      </c>
      <c r="O134" s="14" t="n">
        <v>6</v>
      </c>
      <c r="P134" s="9" t="s">
        <v>34</v>
      </c>
      <c r="Q134" s="9"/>
      <c r="R134" s="10"/>
      <c r="S134" s="10"/>
      <c r="T134" s="11"/>
    </row>
    <row r="135" customFormat="false" ht="35.05" hidden="false" customHeight="false" outlineLevel="0" collapsed="false">
      <c r="A135" s="5" t="n">
        <v>131</v>
      </c>
      <c r="B135" s="6" t="s">
        <v>770</v>
      </c>
      <c r="C135" s="6" t="s">
        <v>771</v>
      </c>
      <c r="D135" s="6" t="s">
        <v>37</v>
      </c>
      <c r="E135" s="6" t="s">
        <v>149</v>
      </c>
      <c r="F135" s="6" t="s">
        <v>125</v>
      </c>
      <c r="G135" s="6" t="s">
        <v>48</v>
      </c>
      <c r="H135" s="5" t="s">
        <v>29</v>
      </c>
      <c r="I135" s="5" t="n">
        <v>6</v>
      </c>
      <c r="J135" s="5" t="n">
        <v>6</v>
      </c>
      <c r="K135" s="5" t="s">
        <v>30</v>
      </c>
      <c r="L135" s="6" t="s">
        <v>151</v>
      </c>
      <c r="M135" s="7" t="s">
        <v>772</v>
      </c>
      <c r="N135" s="7" t="s">
        <v>773</v>
      </c>
      <c r="O135" s="14" t="n">
        <v>6</v>
      </c>
      <c r="P135" s="9" t="s">
        <v>34</v>
      </c>
      <c r="Q135" s="9"/>
      <c r="R135" s="10"/>
      <c r="S135" s="10"/>
      <c r="T135" s="11"/>
    </row>
    <row r="136" customFormat="false" ht="23.85" hidden="false" customHeight="false" outlineLevel="0" collapsed="false">
      <c r="A136" s="5" t="n">
        <v>132</v>
      </c>
      <c r="B136" s="6" t="s">
        <v>774</v>
      </c>
      <c r="C136" s="6" t="s">
        <v>775</v>
      </c>
      <c r="D136" s="6" t="s">
        <v>776</v>
      </c>
      <c r="E136" s="6" t="s">
        <v>71</v>
      </c>
      <c r="F136" s="6" t="s">
        <v>72</v>
      </c>
      <c r="G136" s="6" t="s">
        <v>108</v>
      </c>
      <c r="H136" s="5" t="s">
        <v>30</v>
      </c>
      <c r="I136" s="5" t="n">
        <v>5</v>
      </c>
      <c r="J136" s="5" t="n">
        <v>5</v>
      </c>
      <c r="K136" s="5" t="s">
        <v>73</v>
      </c>
      <c r="L136" s="6" t="s">
        <v>31</v>
      </c>
      <c r="M136" s="7" t="s">
        <v>777</v>
      </c>
      <c r="N136" s="7" t="s">
        <v>778</v>
      </c>
      <c r="O136" s="14" t="n">
        <v>6</v>
      </c>
      <c r="P136" s="9" t="s">
        <v>34</v>
      </c>
      <c r="Q136" s="9"/>
      <c r="R136" s="10"/>
      <c r="S136" s="10"/>
      <c r="T136" s="11"/>
    </row>
    <row r="137" customFormat="false" ht="23.85" hidden="false" customHeight="false" outlineLevel="0" collapsed="false">
      <c r="A137" s="5" t="n">
        <v>133</v>
      </c>
      <c r="B137" s="6" t="s">
        <v>779</v>
      </c>
      <c r="C137" s="6" t="s">
        <v>780</v>
      </c>
      <c r="D137" s="6" t="s">
        <v>781</v>
      </c>
      <c r="E137" s="6" t="s">
        <v>64</v>
      </c>
      <c r="F137" s="6" t="s">
        <v>72</v>
      </c>
      <c r="G137" s="6" t="s">
        <v>108</v>
      </c>
      <c r="H137" s="5" t="s">
        <v>30</v>
      </c>
      <c r="I137" s="5" t="n">
        <v>5</v>
      </c>
      <c r="J137" s="5" t="n">
        <v>5</v>
      </c>
      <c r="K137" s="5" t="s">
        <v>73</v>
      </c>
      <c r="L137" s="6" t="s">
        <v>31</v>
      </c>
      <c r="M137" s="7" t="s">
        <v>782</v>
      </c>
      <c r="N137" s="7" t="s">
        <v>783</v>
      </c>
      <c r="O137" s="14" t="n">
        <v>6</v>
      </c>
      <c r="P137" s="9" t="s">
        <v>34</v>
      </c>
      <c r="Q137" s="9"/>
      <c r="R137" s="10"/>
      <c r="S137" s="10"/>
      <c r="T137" s="11"/>
    </row>
    <row r="138" customFormat="false" ht="23.85" hidden="false" customHeight="false" outlineLevel="0" collapsed="false">
      <c r="A138" s="5" t="n">
        <v>134</v>
      </c>
      <c r="B138" s="6" t="s">
        <v>784</v>
      </c>
      <c r="C138" s="6" t="s">
        <v>785</v>
      </c>
      <c r="D138" s="6" t="s">
        <v>786</v>
      </c>
      <c r="E138" s="6" t="s">
        <v>787</v>
      </c>
      <c r="F138" s="6" t="s">
        <v>107</v>
      </c>
      <c r="G138" s="6" t="s">
        <v>48</v>
      </c>
      <c r="H138" s="5" t="s">
        <v>30</v>
      </c>
      <c r="I138" s="5" t="n">
        <v>5</v>
      </c>
      <c r="J138" s="5" t="n">
        <v>5</v>
      </c>
      <c r="K138" s="5" t="s">
        <v>30</v>
      </c>
      <c r="L138" s="6" t="s">
        <v>31</v>
      </c>
      <c r="M138" s="7" t="s">
        <v>788</v>
      </c>
      <c r="N138" s="7" t="s">
        <v>789</v>
      </c>
      <c r="O138" s="14" t="n">
        <v>6</v>
      </c>
      <c r="P138" s="9" t="s">
        <v>34</v>
      </c>
      <c r="Q138" s="9"/>
      <c r="R138" s="10"/>
      <c r="S138" s="10"/>
      <c r="T138" s="11"/>
    </row>
    <row r="139" customFormat="false" ht="15" hidden="false" customHeight="false" outlineLevel="0" collapsed="false">
      <c r="A139" s="5" t="n">
        <v>135</v>
      </c>
      <c r="B139" s="6" t="s">
        <v>790</v>
      </c>
      <c r="C139" s="6" t="s">
        <v>791</v>
      </c>
      <c r="D139" s="6" t="s">
        <v>792</v>
      </c>
      <c r="E139" s="6" t="s">
        <v>64</v>
      </c>
      <c r="F139" s="6" t="s">
        <v>72</v>
      </c>
      <c r="G139" s="6" t="s">
        <v>48</v>
      </c>
      <c r="H139" s="5" t="s">
        <v>30</v>
      </c>
      <c r="I139" s="5" t="n">
        <v>5</v>
      </c>
      <c r="J139" s="5" t="n">
        <v>5</v>
      </c>
      <c r="K139" s="5" t="s">
        <v>73</v>
      </c>
      <c r="L139" s="6" t="s">
        <v>31</v>
      </c>
      <c r="M139" s="7" t="s">
        <v>793</v>
      </c>
      <c r="N139" s="7" t="s">
        <v>794</v>
      </c>
      <c r="O139" s="14" t="n">
        <v>6</v>
      </c>
      <c r="P139" s="9" t="s">
        <v>34</v>
      </c>
      <c r="Q139" s="9"/>
      <c r="R139" s="10"/>
      <c r="S139" s="10"/>
      <c r="T139" s="11"/>
    </row>
    <row r="140" customFormat="false" ht="23.85" hidden="false" customHeight="false" outlineLevel="0" collapsed="false">
      <c r="A140" s="5" t="n">
        <v>136</v>
      </c>
      <c r="B140" s="6" t="s">
        <v>795</v>
      </c>
      <c r="C140" s="6" t="s">
        <v>796</v>
      </c>
      <c r="D140" s="6" t="s">
        <v>797</v>
      </c>
      <c r="E140" s="6" t="s">
        <v>71</v>
      </c>
      <c r="F140" s="6" t="s">
        <v>72</v>
      </c>
      <c r="G140" s="6" t="s">
        <v>48</v>
      </c>
      <c r="H140" s="5" t="s">
        <v>30</v>
      </c>
      <c r="I140" s="5" t="n">
        <v>5</v>
      </c>
      <c r="J140" s="5" t="n">
        <v>5</v>
      </c>
      <c r="K140" s="5" t="s">
        <v>73</v>
      </c>
      <c r="L140" s="6" t="s">
        <v>31</v>
      </c>
      <c r="M140" s="7" t="s">
        <v>798</v>
      </c>
      <c r="N140" s="7" t="s">
        <v>799</v>
      </c>
      <c r="O140" s="14" t="n">
        <v>6</v>
      </c>
      <c r="P140" s="9" t="s">
        <v>34</v>
      </c>
      <c r="Q140" s="9"/>
      <c r="R140" s="10"/>
      <c r="S140" s="10"/>
      <c r="T140" s="11"/>
    </row>
    <row r="141" customFormat="false" ht="23.85" hidden="false" customHeight="false" outlineLevel="0" collapsed="false">
      <c r="A141" s="5" t="n">
        <v>137</v>
      </c>
      <c r="B141" s="6" t="s">
        <v>800</v>
      </c>
      <c r="C141" s="6" t="s">
        <v>801</v>
      </c>
      <c r="D141" s="6" t="s">
        <v>802</v>
      </c>
      <c r="E141" s="6" t="s">
        <v>71</v>
      </c>
      <c r="F141" s="6" t="s">
        <v>72</v>
      </c>
      <c r="G141" s="6" t="s">
        <v>48</v>
      </c>
      <c r="H141" s="5" t="s">
        <v>30</v>
      </c>
      <c r="I141" s="5" t="n">
        <v>5</v>
      </c>
      <c r="J141" s="5" t="n">
        <v>5</v>
      </c>
      <c r="K141" s="5" t="s">
        <v>73</v>
      </c>
      <c r="L141" s="6" t="s">
        <v>31</v>
      </c>
      <c r="M141" s="7" t="s">
        <v>803</v>
      </c>
      <c r="N141" s="7" t="s">
        <v>804</v>
      </c>
      <c r="O141" s="14" t="n">
        <v>6</v>
      </c>
      <c r="P141" s="9" t="s">
        <v>34</v>
      </c>
      <c r="Q141" s="9"/>
      <c r="R141" s="10"/>
      <c r="S141" s="10"/>
      <c r="T141" s="11"/>
    </row>
    <row r="142" customFormat="false" ht="23.85" hidden="false" customHeight="false" outlineLevel="0" collapsed="false">
      <c r="A142" s="5" t="n">
        <v>138</v>
      </c>
      <c r="B142" s="6" t="s">
        <v>805</v>
      </c>
      <c r="C142" s="6" t="s">
        <v>806</v>
      </c>
      <c r="D142" s="6" t="s">
        <v>807</v>
      </c>
      <c r="E142" s="6" t="s">
        <v>71</v>
      </c>
      <c r="F142" s="6" t="s">
        <v>72</v>
      </c>
      <c r="G142" s="6" t="s">
        <v>48</v>
      </c>
      <c r="H142" s="5" t="s">
        <v>30</v>
      </c>
      <c r="I142" s="5" t="n">
        <v>5</v>
      </c>
      <c r="J142" s="5" t="n">
        <v>5</v>
      </c>
      <c r="K142" s="5" t="s">
        <v>73</v>
      </c>
      <c r="L142" s="6" t="s">
        <v>31</v>
      </c>
      <c r="M142" s="7" t="s">
        <v>808</v>
      </c>
      <c r="N142" s="7" t="s">
        <v>809</v>
      </c>
      <c r="O142" s="14" t="n">
        <v>6</v>
      </c>
      <c r="P142" s="9" t="s">
        <v>34</v>
      </c>
      <c r="Q142" s="9"/>
      <c r="R142" s="10"/>
      <c r="S142" s="10"/>
      <c r="T142" s="11"/>
    </row>
    <row r="143" customFormat="false" ht="23.85" hidden="false" customHeight="false" outlineLevel="0" collapsed="false">
      <c r="A143" s="5" t="n">
        <v>139</v>
      </c>
      <c r="B143" s="6" t="s">
        <v>810</v>
      </c>
      <c r="C143" s="6" t="s">
        <v>811</v>
      </c>
      <c r="D143" s="6" t="s">
        <v>812</v>
      </c>
      <c r="E143" s="6" t="s">
        <v>38</v>
      </c>
      <c r="F143" s="6" t="s">
        <v>442</v>
      </c>
      <c r="G143" s="6" t="s">
        <v>248</v>
      </c>
      <c r="H143" s="5" t="s">
        <v>30</v>
      </c>
      <c r="I143" s="5" t="n">
        <v>5</v>
      </c>
      <c r="J143" s="5" t="n">
        <v>5</v>
      </c>
      <c r="K143" s="5" t="s">
        <v>30</v>
      </c>
      <c r="L143" s="6" t="s">
        <v>31</v>
      </c>
      <c r="M143" s="7" t="s">
        <v>813</v>
      </c>
      <c r="N143" s="7" t="s">
        <v>814</v>
      </c>
      <c r="O143" s="14" t="n">
        <v>6</v>
      </c>
      <c r="P143" s="9" t="s">
        <v>34</v>
      </c>
      <c r="Q143" s="9"/>
      <c r="R143" s="10"/>
      <c r="S143" s="10"/>
      <c r="T143" s="11"/>
    </row>
    <row r="144" customFormat="false" ht="15" hidden="false" customHeight="false" outlineLevel="0" collapsed="false">
      <c r="A144" s="5" t="n">
        <v>140</v>
      </c>
      <c r="B144" s="6" t="s">
        <v>815</v>
      </c>
      <c r="C144" s="6" t="s">
        <v>816</v>
      </c>
      <c r="D144" s="6" t="s">
        <v>786</v>
      </c>
      <c r="E144" s="6" t="s">
        <v>64</v>
      </c>
      <c r="F144" s="6" t="s">
        <v>72</v>
      </c>
      <c r="G144" s="6" t="s">
        <v>248</v>
      </c>
      <c r="H144" s="5" t="s">
        <v>30</v>
      </c>
      <c r="I144" s="5" t="n">
        <v>5</v>
      </c>
      <c r="J144" s="5" t="n">
        <v>5</v>
      </c>
      <c r="K144" s="5" t="s">
        <v>73</v>
      </c>
      <c r="L144" s="6" t="s">
        <v>31</v>
      </c>
      <c r="M144" s="7" t="s">
        <v>817</v>
      </c>
      <c r="N144" s="7" t="s">
        <v>818</v>
      </c>
      <c r="O144" s="14" t="n">
        <v>6</v>
      </c>
      <c r="P144" s="9" t="s">
        <v>34</v>
      </c>
      <c r="Q144" s="9"/>
      <c r="R144" s="10"/>
      <c r="S144" s="10"/>
      <c r="T144" s="11"/>
    </row>
    <row r="145" customFormat="false" ht="23.85" hidden="false" customHeight="false" outlineLevel="0" collapsed="false">
      <c r="A145" s="5" t="n">
        <v>141</v>
      </c>
      <c r="B145" s="6" t="s">
        <v>819</v>
      </c>
      <c r="C145" s="6" t="s">
        <v>820</v>
      </c>
      <c r="D145" s="6" t="s">
        <v>821</v>
      </c>
      <c r="E145" s="6" t="s">
        <v>71</v>
      </c>
      <c r="F145" s="6" t="s">
        <v>72</v>
      </c>
      <c r="G145" s="6" t="s">
        <v>248</v>
      </c>
      <c r="H145" s="5" t="s">
        <v>29</v>
      </c>
      <c r="I145" s="5" t="n">
        <v>5</v>
      </c>
      <c r="J145" s="5" t="n">
        <v>5</v>
      </c>
      <c r="K145" s="5" t="s">
        <v>73</v>
      </c>
      <c r="L145" s="6" t="s">
        <v>31</v>
      </c>
      <c r="M145" s="7" t="s">
        <v>822</v>
      </c>
      <c r="N145" s="7" t="s">
        <v>823</v>
      </c>
      <c r="O145" s="14" t="n">
        <v>6</v>
      </c>
      <c r="P145" s="9" t="s">
        <v>34</v>
      </c>
      <c r="Q145" s="9"/>
      <c r="R145" s="10"/>
      <c r="S145" s="10"/>
      <c r="T145" s="11"/>
    </row>
    <row r="146" customFormat="false" ht="15" hidden="false" customHeight="false" outlineLevel="0" collapsed="false">
      <c r="A146" s="5" t="n">
        <v>142</v>
      </c>
      <c r="B146" s="6" t="s">
        <v>824</v>
      </c>
      <c r="C146" s="6" t="s">
        <v>825</v>
      </c>
      <c r="D146" s="6" t="s">
        <v>37</v>
      </c>
      <c r="E146" s="6" t="s">
        <v>26</v>
      </c>
      <c r="F146" s="6" t="s">
        <v>437</v>
      </c>
      <c r="G146" s="6" t="s">
        <v>66</v>
      </c>
      <c r="H146" s="5" t="s">
        <v>29</v>
      </c>
      <c r="I146" s="5" t="n">
        <v>5</v>
      </c>
      <c r="J146" s="5" t="n">
        <v>5</v>
      </c>
      <c r="K146" s="5" t="s">
        <v>30</v>
      </c>
      <c r="L146" s="6" t="s">
        <v>151</v>
      </c>
      <c r="M146" s="7" t="s">
        <v>826</v>
      </c>
      <c r="N146" s="7" t="s">
        <v>827</v>
      </c>
      <c r="O146" s="14" t="n">
        <v>6</v>
      </c>
      <c r="P146" s="9" t="s">
        <v>34</v>
      </c>
      <c r="Q146" s="9"/>
      <c r="R146" s="10"/>
      <c r="S146" s="10"/>
      <c r="T146" s="11"/>
    </row>
    <row r="147" customFormat="false" ht="15" hidden="false" customHeight="false" outlineLevel="0" collapsed="false">
      <c r="A147" s="5" t="n">
        <v>143</v>
      </c>
      <c r="B147" s="6" t="s">
        <v>828</v>
      </c>
      <c r="C147" s="6" t="s">
        <v>829</v>
      </c>
      <c r="D147" s="6" t="s">
        <v>37</v>
      </c>
      <c r="E147" s="6" t="s">
        <v>26</v>
      </c>
      <c r="F147" s="6" t="s">
        <v>830</v>
      </c>
      <c r="G147" s="6" t="s">
        <v>66</v>
      </c>
      <c r="H147" s="5" t="s">
        <v>29</v>
      </c>
      <c r="I147" s="5" t="n">
        <v>5</v>
      </c>
      <c r="J147" s="5" t="n">
        <v>5</v>
      </c>
      <c r="K147" s="5" t="s">
        <v>30</v>
      </c>
      <c r="L147" s="6" t="s">
        <v>151</v>
      </c>
      <c r="M147" s="7" t="s">
        <v>831</v>
      </c>
      <c r="N147" s="7" t="s">
        <v>832</v>
      </c>
      <c r="O147" s="14" t="n">
        <v>6</v>
      </c>
      <c r="P147" s="9" t="s">
        <v>34</v>
      </c>
      <c r="Q147" s="9"/>
      <c r="R147" s="10"/>
      <c r="S147" s="10"/>
      <c r="T147" s="11"/>
    </row>
    <row r="148" customFormat="false" ht="15" hidden="false" customHeight="false" outlineLevel="0" collapsed="false">
      <c r="A148" s="5" t="n">
        <v>144</v>
      </c>
      <c r="B148" s="6" t="s">
        <v>833</v>
      </c>
      <c r="C148" s="6" t="s">
        <v>834</v>
      </c>
      <c r="D148" s="6" t="s">
        <v>37</v>
      </c>
      <c r="E148" s="6" t="s">
        <v>114</v>
      </c>
      <c r="F148" s="6" t="s">
        <v>459</v>
      </c>
      <c r="G148" s="6" t="s">
        <v>66</v>
      </c>
      <c r="H148" s="5" t="s">
        <v>29</v>
      </c>
      <c r="I148" s="5" t="n">
        <v>5</v>
      </c>
      <c r="J148" s="5" t="n">
        <v>5</v>
      </c>
      <c r="K148" s="5" t="s">
        <v>30</v>
      </c>
      <c r="L148" s="6" t="s">
        <v>31</v>
      </c>
      <c r="M148" s="7" t="s">
        <v>835</v>
      </c>
      <c r="N148" s="7" t="s">
        <v>836</v>
      </c>
      <c r="O148" s="14" t="n">
        <v>6</v>
      </c>
      <c r="P148" s="9" t="s">
        <v>34</v>
      </c>
      <c r="Q148" s="9"/>
      <c r="R148" s="10"/>
      <c r="S148" s="10"/>
      <c r="T148" s="11"/>
    </row>
    <row r="149" customFormat="false" ht="23.85" hidden="false" customHeight="false" outlineLevel="0" collapsed="false">
      <c r="A149" s="5" t="n">
        <v>145</v>
      </c>
      <c r="B149" s="6" t="s">
        <v>837</v>
      </c>
      <c r="C149" s="6" t="s">
        <v>838</v>
      </c>
      <c r="D149" s="6" t="s">
        <v>37</v>
      </c>
      <c r="E149" s="6" t="s">
        <v>387</v>
      </c>
      <c r="F149" s="6" t="s">
        <v>39</v>
      </c>
      <c r="G149" s="6" t="s">
        <v>66</v>
      </c>
      <c r="H149" s="5" t="s">
        <v>29</v>
      </c>
      <c r="I149" s="5" t="n">
        <v>5</v>
      </c>
      <c r="J149" s="5" t="n">
        <v>5</v>
      </c>
      <c r="K149" s="5" t="s">
        <v>30</v>
      </c>
      <c r="L149" s="6" t="s">
        <v>31</v>
      </c>
      <c r="M149" s="7" t="s">
        <v>839</v>
      </c>
      <c r="N149" s="7" t="s">
        <v>840</v>
      </c>
      <c r="O149" s="14" t="n">
        <v>6</v>
      </c>
      <c r="P149" s="9" t="s">
        <v>34</v>
      </c>
      <c r="Q149" s="9"/>
      <c r="R149" s="10"/>
      <c r="S149" s="10"/>
      <c r="T149" s="11"/>
    </row>
    <row r="150" customFormat="false" ht="23.85" hidden="false" customHeight="false" outlineLevel="0" collapsed="false">
      <c r="A150" s="5" t="n">
        <v>146</v>
      </c>
      <c r="B150" s="6" t="s">
        <v>841</v>
      </c>
      <c r="C150" s="6" t="s">
        <v>842</v>
      </c>
      <c r="D150" s="6" t="s">
        <v>843</v>
      </c>
      <c r="E150" s="6" t="s">
        <v>38</v>
      </c>
      <c r="F150" s="6" t="s">
        <v>844</v>
      </c>
      <c r="G150" s="6" t="s">
        <v>66</v>
      </c>
      <c r="H150" s="5" t="s">
        <v>30</v>
      </c>
      <c r="I150" s="5" t="n">
        <v>5</v>
      </c>
      <c r="J150" s="5" t="n">
        <v>5</v>
      </c>
      <c r="K150" s="5" t="s">
        <v>30</v>
      </c>
      <c r="L150" s="6" t="s">
        <v>31</v>
      </c>
      <c r="M150" s="7" t="s">
        <v>845</v>
      </c>
      <c r="N150" s="7" t="s">
        <v>846</v>
      </c>
      <c r="O150" s="14" t="n">
        <v>6</v>
      </c>
      <c r="P150" s="9" t="s">
        <v>34</v>
      </c>
      <c r="Q150" s="9"/>
      <c r="R150" s="10"/>
      <c r="S150" s="10"/>
      <c r="T150" s="11"/>
    </row>
    <row r="151" customFormat="false" ht="23.85" hidden="false" customHeight="false" outlineLevel="0" collapsed="false">
      <c r="A151" s="5" t="n">
        <v>147</v>
      </c>
      <c r="B151" s="6" t="s">
        <v>847</v>
      </c>
      <c r="C151" s="6" t="s">
        <v>848</v>
      </c>
      <c r="D151" s="6" t="s">
        <v>849</v>
      </c>
      <c r="E151" s="6" t="s">
        <v>704</v>
      </c>
      <c r="F151" s="6" t="s">
        <v>72</v>
      </c>
      <c r="G151" s="6" t="s">
        <v>66</v>
      </c>
      <c r="H151" s="5" t="s">
        <v>30</v>
      </c>
      <c r="I151" s="5" t="n">
        <v>5</v>
      </c>
      <c r="J151" s="5" t="n">
        <v>5</v>
      </c>
      <c r="K151" s="5" t="s">
        <v>30</v>
      </c>
      <c r="L151" s="6" t="s">
        <v>31</v>
      </c>
      <c r="M151" s="7" t="s">
        <v>850</v>
      </c>
      <c r="N151" s="7" t="s">
        <v>851</v>
      </c>
      <c r="O151" s="14" t="n">
        <v>6</v>
      </c>
      <c r="P151" s="9" t="s">
        <v>34</v>
      </c>
      <c r="Q151" s="9"/>
      <c r="R151" s="10"/>
      <c r="S151" s="10"/>
      <c r="T151" s="11"/>
    </row>
    <row r="152" customFormat="false" ht="23.85" hidden="false" customHeight="false" outlineLevel="0" collapsed="false">
      <c r="A152" s="5" t="n">
        <v>148</v>
      </c>
      <c r="B152" s="6" t="s">
        <v>852</v>
      </c>
      <c r="C152" s="6" t="s">
        <v>853</v>
      </c>
      <c r="D152" s="6" t="s">
        <v>854</v>
      </c>
      <c r="E152" s="6" t="s">
        <v>855</v>
      </c>
      <c r="F152" s="6" t="s">
        <v>437</v>
      </c>
      <c r="G152" s="6" t="s">
        <v>856</v>
      </c>
      <c r="H152" s="5" t="s">
        <v>29</v>
      </c>
      <c r="I152" s="5" t="n">
        <v>5</v>
      </c>
      <c r="J152" s="5" t="n">
        <v>5</v>
      </c>
      <c r="K152" s="5" t="s">
        <v>29</v>
      </c>
      <c r="L152" s="6" t="s">
        <v>151</v>
      </c>
      <c r="M152" s="7" t="s">
        <v>857</v>
      </c>
      <c r="N152" s="7" t="s">
        <v>858</v>
      </c>
      <c r="O152" s="14" t="n">
        <v>6</v>
      </c>
      <c r="P152" s="9" t="s">
        <v>34</v>
      </c>
      <c r="Q152" s="9"/>
      <c r="R152" s="10"/>
      <c r="S152" s="10"/>
      <c r="T152" s="11"/>
    </row>
    <row r="153" customFormat="false" ht="23.85" hidden="false" customHeight="false" outlineLevel="0" collapsed="false">
      <c r="A153" s="5" t="n">
        <v>149</v>
      </c>
      <c r="B153" s="6" t="s">
        <v>859</v>
      </c>
      <c r="C153" s="6" t="s">
        <v>860</v>
      </c>
      <c r="D153" s="6" t="s">
        <v>37</v>
      </c>
      <c r="E153" s="6" t="s">
        <v>38</v>
      </c>
      <c r="F153" s="6" t="s">
        <v>65</v>
      </c>
      <c r="G153" s="6" t="s">
        <v>261</v>
      </c>
      <c r="H153" s="5" t="s">
        <v>29</v>
      </c>
      <c r="I153" s="5" t="n">
        <v>5</v>
      </c>
      <c r="J153" s="5" t="n">
        <v>5</v>
      </c>
      <c r="K153" s="5" t="s">
        <v>30</v>
      </c>
      <c r="L153" s="6" t="s">
        <v>31</v>
      </c>
      <c r="M153" s="7" t="s">
        <v>861</v>
      </c>
      <c r="N153" s="7" t="s">
        <v>862</v>
      </c>
      <c r="O153" s="14" t="n">
        <v>6</v>
      </c>
      <c r="P153" s="9" t="s">
        <v>34</v>
      </c>
      <c r="Q153" s="9"/>
      <c r="R153" s="10"/>
      <c r="S153" s="10"/>
      <c r="T153" s="11"/>
    </row>
    <row r="154" customFormat="false" ht="23.85" hidden="false" customHeight="false" outlineLevel="0" collapsed="false">
      <c r="A154" s="5" t="n">
        <v>150</v>
      </c>
      <c r="B154" s="6" t="s">
        <v>863</v>
      </c>
      <c r="C154" s="6" t="s">
        <v>864</v>
      </c>
      <c r="D154" s="6" t="s">
        <v>709</v>
      </c>
      <c r="E154" s="6" t="s">
        <v>180</v>
      </c>
      <c r="F154" s="6" t="s">
        <v>72</v>
      </c>
      <c r="G154" s="6" t="s">
        <v>169</v>
      </c>
      <c r="H154" s="5" t="s">
        <v>30</v>
      </c>
      <c r="I154" s="5" t="n">
        <v>6</v>
      </c>
      <c r="J154" s="5" t="n">
        <v>5</v>
      </c>
      <c r="K154" s="5" t="s">
        <v>30</v>
      </c>
      <c r="L154" s="6" t="s">
        <v>181</v>
      </c>
      <c r="M154" s="7" t="s">
        <v>865</v>
      </c>
      <c r="N154" s="7" t="s">
        <v>866</v>
      </c>
      <c r="O154" s="14" t="n">
        <v>6</v>
      </c>
      <c r="P154" s="9" t="s">
        <v>34</v>
      </c>
      <c r="Q154" s="9"/>
      <c r="R154" s="10"/>
      <c r="S154" s="10"/>
      <c r="T154" s="11"/>
    </row>
    <row r="155" customFormat="false" ht="23.85" hidden="false" customHeight="false" outlineLevel="0" collapsed="false">
      <c r="A155" s="5" t="n">
        <v>151</v>
      </c>
      <c r="B155" s="6" t="s">
        <v>867</v>
      </c>
      <c r="C155" s="6" t="s">
        <v>868</v>
      </c>
      <c r="D155" s="6" t="s">
        <v>869</v>
      </c>
      <c r="E155" s="6" t="s">
        <v>64</v>
      </c>
      <c r="F155" s="6" t="s">
        <v>426</v>
      </c>
      <c r="G155" s="6" t="s">
        <v>40</v>
      </c>
      <c r="H155" s="5" t="s">
        <v>30</v>
      </c>
      <c r="I155" s="5" t="n">
        <v>6</v>
      </c>
      <c r="J155" s="5" t="n">
        <v>5</v>
      </c>
      <c r="K155" s="5" t="s">
        <v>30</v>
      </c>
      <c r="L155" s="6" t="s">
        <v>31</v>
      </c>
      <c r="M155" s="7" t="s">
        <v>870</v>
      </c>
      <c r="N155" s="7" t="s">
        <v>871</v>
      </c>
      <c r="O155" s="14" t="n">
        <v>6</v>
      </c>
      <c r="P155" s="9" t="s">
        <v>34</v>
      </c>
      <c r="Q155" s="9"/>
      <c r="R155" s="10"/>
      <c r="S155" s="10"/>
      <c r="T155" s="11"/>
    </row>
    <row r="156" customFormat="false" ht="23.85" hidden="false" customHeight="false" outlineLevel="0" collapsed="false">
      <c r="A156" s="5" t="n">
        <v>152</v>
      </c>
      <c r="B156" s="6" t="s">
        <v>872</v>
      </c>
      <c r="C156" s="6" t="s">
        <v>873</v>
      </c>
      <c r="D156" s="6" t="s">
        <v>874</v>
      </c>
      <c r="E156" s="6" t="s">
        <v>168</v>
      </c>
      <c r="F156" s="6" t="s">
        <v>72</v>
      </c>
      <c r="G156" s="6" t="s">
        <v>57</v>
      </c>
      <c r="H156" s="5" t="s">
        <v>30</v>
      </c>
      <c r="I156" s="5" t="n">
        <v>6</v>
      </c>
      <c r="J156" s="5" t="n">
        <v>5</v>
      </c>
      <c r="K156" s="5" t="s">
        <v>73</v>
      </c>
      <c r="L156" s="6" t="s">
        <v>181</v>
      </c>
      <c r="M156" s="7" t="s">
        <v>875</v>
      </c>
      <c r="N156" s="7" t="s">
        <v>876</v>
      </c>
      <c r="O156" s="14" t="n">
        <v>6</v>
      </c>
      <c r="P156" s="9" t="s">
        <v>34</v>
      </c>
      <c r="Q156" s="9"/>
      <c r="R156" s="10"/>
      <c r="S156" s="10"/>
      <c r="T156" s="11"/>
    </row>
    <row r="157" customFormat="false" ht="23.85" hidden="false" customHeight="false" outlineLevel="0" collapsed="false">
      <c r="A157" s="5" t="n">
        <v>153</v>
      </c>
      <c r="B157" s="6" t="s">
        <v>877</v>
      </c>
      <c r="C157" s="6" t="s">
        <v>878</v>
      </c>
      <c r="D157" s="6" t="s">
        <v>879</v>
      </c>
      <c r="E157" s="6" t="s">
        <v>387</v>
      </c>
      <c r="F157" s="6" t="s">
        <v>880</v>
      </c>
      <c r="G157" s="6" t="s">
        <v>28</v>
      </c>
      <c r="H157" s="5" t="s">
        <v>30</v>
      </c>
      <c r="I157" s="5" t="n">
        <v>6</v>
      </c>
      <c r="J157" s="5" t="n">
        <v>5</v>
      </c>
      <c r="K157" s="5" t="s">
        <v>30</v>
      </c>
      <c r="L157" s="6" t="s">
        <v>31</v>
      </c>
      <c r="M157" s="7" t="s">
        <v>881</v>
      </c>
      <c r="N157" s="7" t="s">
        <v>882</v>
      </c>
      <c r="O157" s="14" t="n">
        <v>6</v>
      </c>
      <c r="P157" s="9" t="s">
        <v>34</v>
      </c>
      <c r="Q157" s="9"/>
      <c r="R157" s="10"/>
      <c r="S157" s="10"/>
      <c r="T157" s="11"/>
    </row>
    <row r="158" customFormat="false" ht="23.85" hidden="false" customHeight="false" outlineLevel="0" collapsed="false">
      <c r="A158" s="5" t="n">
        <v>154</v>
      </c>
      <c r="B158" s="6" t="s">
        <v>883</v>
      </c>
      <c r="C158" s="6" t="s">
        <v>884</v>
      </c>
      <c r="D158" s="6" t="s">
        <v>854</v>
      </c>
      <c r="E158" s="6" t="s">
        <v>180</v>
      </c>
      <c r="F158" s="6" t="s">
        <v>72</v>
      </c>
      <c r="G158" s="6" t="s">
        <v>28</v>
      </c>
      <c r="H158" s="5" t="s">
        <v>29</v>
      </c>
      <c r="I158" s="5" t="n">
        <v>6</v>
      </c>
      <c r="J158" s="5" t="n">
        <v>5</v>
      </c>
      <c r="K158" s="5" t="s">
        <v>73</v>
      </c>
      <c r="L158" s="6" t="s">
        <v>181</v>
      </c>
      <c r="M158" s="7" t="s">
        <v>885</v>
      </c>
      <c r="N158" s="7" t="s">
        <v>886</v>
      </c>
      <c r="O158" s="14" t="n">
        <v>6</v>
      </c>
      <c r="P158" s="9" t="s">
        <v>34</v>
      </c>
      <c r="Q158" s="9"/>
      <c r="R158" s="10"/>
      <c r="S158" s="10"/>
      <c r="T158" s="11"/>
    </row>
    <row r="159" customFormat="false" ht="23.85" hidden="false" customHeight="false" outlineLevel="0" collapsed="false">
      <c r="A159" s="5" t="n">
        <v>155</v>
      </c>
      <c r="B159" s="6" t="s">
        <v>887</v>
      </c>
      <c r="C159" s="6" t="s">
        <v>888</v>
      </c>
      <c r="D159" s="6" t="s">
        <v>889</v>
      </c>
      <c r="E159" s="6" t="s">
        <v>622</v>
      </c>
      <c r="F159" s="6" t="s">
        <v>830</v>
      </c>
      <c r="G159" s="6" t="s">
        <v>108</v>
      </c>
      <c r="H159" s="5" t="s">
        <v>30</v>
      </c>
      <c r="I159" s="5" t="n">
        <v>6</v>
      </c>
      <c r="J159" s="5" t="n">
        <v>5</v>
      </c>
      <c r="K159" s="5" t="s">
        <v>30</v>
      </c>
      <c r="L159" s="6" t="s">
        <v>31</v>
      </c>
      <c r="M159" s="7" t="s">
        <v>890</v>
      </c>
      <c r="N159" s="7" t="s">
        <v>891</v>
      </c>
      <c r="O159" s="14" t="n">
        <v>6</v>
      </c>
      <c r="P159" s="9" t="s">
        <v>34</v>
      </c>
      <c r="Q159" s="9"/>
      <c r="R159" s="10"/>
      <c r="S159" s="10"/>
      <c r="T159" s="11"/>
    </row>
    <row r="160" customFormat="false" ht="15" hidden="false" customHeight="false" outlineLevel="0" collapsed="false">
      <c r="A160" s="5" t="n">
        <v>156</v>
      </c>
      <c r="B160" s="6" t="s">
        <v>892</v>
      </c>
      <c r="C160" s="6" t="s">
        <v>893</v>
      </c>
      <c r="D160" s="6" t="s">
        <v>37</v>
      </c>
      <c r="E160" s="6" t="s">
        <v>38</v>
      </c>
      <c r="F160" s="6" t="s">
        <v>894</v>
      </c>
      <c r="G160" s="6" t="s">
        <v>108</v>
      </c>
      <c r="H160" s="5" t="s">
        <v>29</v>
      </c>
      <c r="I160" s="5" t="n">
        <v>6</v>
      </c>
      <c r="J160" s="5" t="n">
        <v>5</v>
      </c>
      <c r="K160" s="5" t="s">
        <v>30</v>
      </c>
      <c r="L160" s="6" t="s">
        <v>151</v>
      </c>
      <c r="M160" s="7" t="s">
        <v>895</v>
      </c>
      <c r="N160" s="7" t="s">
        <v>896</v>
      </c>
      <c r="O160" s="14" t="n">
        <v>6</v>
      </c>
      <c r="P160" s="9" t="s">
        <v>34</v>
      </c>
      <c r="Q160" s="9"/>
      <c r="R160" s="10"/>
      <c r="S160" s="10"/>
      <c r="T160" s="11"/>
    </row>
    <row r="161" customFormat="false" ht="23.85" hidden="false" customHeight="false" outlineLevel="0" collapsed="false">
      <c r="A161" s="5" t="n">
        <v>157</v>
      </c>
      <c r="B161" s="6" t="s">
        <v>897</v>
      </c>
      <c r="C161" s="6" t="s">
        <v>898</v>
      </c>
      <c r="D161" s="6" t="s">
        <v>899</v>
      </c>
      <c r="E161" s="6" t="s">
        <v>119</v>
      </c>
      <c r="F161" s="6" t="s">
        <v>442</v>
      </c>
      <c r="G161" s="6" t="s">
        <v>108</v>
      </c>
      <c r="H161" s="5" t="s">
        <v>30</v>
      </c>
      <c r="I161" s="5" t="n">
        <v>6</v>
      </c>
      <c r="J161" s="5" t="n">
        <v>5</v>
      </c>
      <c r="K161" s="5" t="s">
        <v>30</v>
      </c>
      <c r="L161" s="6" t="s">
        <v>31</v>
      </c>
      <c r="M161" s="7" t="s">
        <v>900</v>
      </c>
      <c r="N161" s="7" t="s">
        <v>901</v>
      </c>
      <c r="O161" s="14" t="n">
        <v>6</v>
      </c>
      <c r="P161" s="9" t="s">
        <v>34</v>
      </c>
      <c r="Q161" s="9"/>
      <c r="R161" s="10"/>
      <c r="S161" s="10"/>
      <c r="T161" s="11"/>
    </row>
    <row r="162" customFormat="false" ht="15" hidden="false" customHeight="false" outlineLevel="0" collapsed="false">
      <c r="A162" s="5" t="n">
        <v>158</v>
      </c>
      <c r="B162" s="6" t="s">
        <v>902</v>
      </c>
      <c r="C162" s="6" t="s">
        <v>903</v>
      </c>
      <c r="D162" s="6" t="s">
        <v>904</v>
      </c>
      <c r="E162" s="6" t="s">
        <v>387</v>
      </c>
      <c r="F162" s="6" t="s">
        <v>72</v>
      </c>
      <c r="G162" s="6" t="s">
        <v>48</v>
      </c>
      <c r="H162" s="5" t="s">
        <v>29</v>
      </c>
      <c r="I162" s="5" t="n">
        <v>6</v>
      </c>
      <c r="J162" s="5" t="n">
        <v>5</v>
      </c>
      <c r="K162" s="5" t="s">
        <v>30</v>
      </c>
      <c r="L162" s="6" t="s">
        <v>31</v>
      </c>
      <c r="M162" s="7" t="s">
        <v>905</v>
      </c>
      <c r="N162" s="7" t="s">
        <v>906</v>
      </c>
      <c r="O162" s="14" t="n">
        <v>6</v>
      </c>
      <c r="P162" s="9" t="s">
        <v>34</v>
      </c>
      <c r="Q162" s="9"/>
      <c r="R162" s="10"/>
      <c r="S162" s="10"/>
      <c r="T162" s="11"/>
    </row>
    <row r="163" customFormat="false" ht="23.85" hidden="false" customHeight="false" outlineLevel="0" collapsed="false">
      <c r="A163" s="5" t="n">
        <v>159</v>
      </c>
      <c r="B163" s="6" t="s">
        <v>907</v>
      </c>
      <c r="C163" s="6" t="s">
        <v>908</v>
      </c>
      <c r="D163" s="6" t="s">
        <v>909</v>
      </c>
      <c r="E163" s="6" t="s">
        <v>38</v>
      </c>
      <c r="F163" s="6" t="s">
        <v>751</v>
      </c>
      <c r="G163" s="6" t="s">
        <v>48</v>
      </c>
      <c r="H163" s="5" t="s">
        <v>30</v>
      </c>
      <c r="I163" s="5" t="n">
        <v>6</v>
      </c>
      <c r="J163" s="5" t="n">
        <v>5</v>
      </c>
      <c r="K163" s="5" t="s">
        <v>30</v>
      </c>
      <c r="L163" s="6" t="s">
        <v>151</v>
      </c>
      <c r="M163" s="7" t="s">
        <v>910</v>
      </c>
      <c r="N163" s="7" t="s">
        <v>911</v>
      </c>
      <c r="O163" s="14" t="n">
        <v>6</v>
      </c>
      <c r="P163" s="9" t="s">
        <v>34</v>
      </c>
      <c r="Q163" s="9"/>
      <c r="R163" s="10"/>
      <c r="S163" s="10"/>
      <c r="T163" s="11"/>
    </row>
    <row r="164" customFormat="false" ht="23.85" hidden="false" customHeight="false" outlineLevel="0" collapsed="false">
      <c r="A164" s="5" t="n">
        <v>160</v>
      </c>
      <c r="B164" s="6" t="s">
        <v>912</v>
      </c>
      <c r="C164" s="6" t="s">
        <v>913</v>
      </c>
      <c r="D164" s="6" t="s">
        <v>914</v>
      </c>
      <c r="E164" s="6" t="s">
        <v>387</v>
      </c>
      <c r="F164" s="6" t="s">
        <v>260</v>
      </c>
      <c r="G164" s="6" t="s">
        <v>248</v>
      </c>
      <c r="H164" s="5" t="s">
        <v>29</v>
      </c>
      <c r="I164" s="5" t="n">
        <v>6</v>
      </c>
      <c r="J164" s="5" t="n">
        <v>5</v>
      </c>
      <c r="K164" s="5" t="s">
        <v>30</v>
      </c>
      <c r="L164" s="6" t="s">
        <v>31</v>
      </c>
      <c r="M164" s="7" t="s">
        <v>915</v>
      </c>
      <c r="N164" s="7" t="s">
        <v>916</v>
      </c>
      <c r="O164" s="14" t="n">
        <v>6</v>
      </c>
      <c r="P164" s="9" t="s">
        <v>34</v>
      </c>
      <c r="Q164" s="9"/>
      <c r="R164" s="10"/>
      <c r="S164" s="10"/>
      <c r="T164" s="11"/>
    </row>
    <row r="165" customFormat="false" ht="23.85" hidden="false" customHeight="false" outlineLevel="0" collapsed="false">
      <c r="A165" s="5" t="n">
        <v>161</v>
      </c>
      <c r="B165" s="6" t="s">
        <v>917</v>
      </c>
      <c r="C165" s="6" t="s">
        <v>918</v>
      </c>
      <c r="D165" s="6" t="s">
        <v>524</v>
      </c>
      <c r="E165" s="6" t="s">
        <v>595</v>
      </c>
      <c r="F165" s="6" t="s">
        <v>519</v>
      </c>
      <c r="G165" s="6" t="s">
        <v>919</v>
      </c>
      <c r="H165" s="5" t="s">
        <v>29</v>
      </c>
      <c r="I165" s="5" t="n">
        <v>7</v>
      </c>
      <c r="J165" s="5" t="n">
        <v>4</v>
      </c>
      <c r="K165" s="5" t="s">
        <v>29</v>
      </c>
      <c r="L165" s="6" t="s">
        <v>151</v>
      </c>
      <c r="M165" s="7" t="s">
        <v>920</v>
      </c>
      <c r="N165" s="7" t="s">
        <v>921</v>
      </c>
      <c r="O165" s="14" t="n">
        <v>6</v>
      </c>
      <c r="P165" s="9" t="s">
        <v>34</v>
      </c>
      <c r="Q165" s="9"/>
      <c r="R165" s="10"/>
      <c r="S165" s="10"/>
      <c r="T165" s="11"/>
    </row>
    <row r="166" customFormat="false" ht="23.85" hidden="false" customHeight="false" outlineLevel="0" collapsed="false">
      <c r="A166" s="5" t="n">
        <v>162</v>
      </c>
      <c r="B166" s="6" t="s">
        <v>922</v>
      </c>
      <c r="C166" s="6" t="s">
        <v>923</v>
      </c>
      <c r="D166" s="6" t="s">
        <v>924</v>
      </c>
      <c r="E166" s="6" t="s">
        <v>410</v>
      </c>
      <c r="F166" s="6" t="s">
        <v>519</v>
      </c>
      <c r="G166" s="6" t="s">
        <v>471</v>
      </c>
      <c r="H166" s="5" t="s">
        <v>30</v>
      </c>
      <c r="I166" s="5" t="n">
        <v>7</v>
      </c>
      <c r="J166" s="5" t="n">
        <v>4</v>
      </c>
      <c r="K166" s="5" t="s">
        <v>30</v>
      </c>
      <c r="L166" s="6" t="s">
        <v>151</v>
      </c>
      <c r="M166" s="7" t="s">
        <v>925</v>
      </c>
      <c r="N166" s="7" t="s">
        <v>926</v>
      </c>
      <c r="O166" s="14" t="n">
        <v>6</v>
      </c>
      <c r="P166" s="9" t="s">
        <v>34</v>
      </c>
      <c r="Q166" s="9"/>
      <c r="R166" s="10"/>
      <c r="S166" s="10"/>
      <c r="T166" s="11"/>
    </row>
    <row r="167" customFormat="false" ht="23.85" hidden="false" customHeight="false" outlineLevel="0" collapsed="false">
      <c r="A167" s="5" t="n">
        <v>163</v>
      </c>
      <c r="B167" s="6" t="s">
        <v>927</v>
      </c>
      <c r="C167" s="6" t="s">
        <v>928</v>
      </c>
      <c r="D167" s="6" t="s">
        <v>929</v>
      </c>
      <c r="E167" s="6" t="s">
        <v>180</v>
      </c>
      <c r="F167" s="6" t="s">
        <v>72</v>
      </c>
      <c r="G167" s="6" t="s">
        <v>471</v>
      </c>
      <c r="H167" s="5" t="s">
        <v>30</v>
      </c>
      <c r="I167" s="5" t="n">
        <v>7</v>
      </c>
      <c r="J167" s="5" t="n">
        <v>4</v>
      </c>
      <c r="K167" s="5" t="s">
        <v>30</v>
      </c>
      <c r="L167" s="6" t="s">
        <v>930</v>
      </c>
      <c r="M167" s="7" t="s">
        <v>931</v>
      </c>
      <c r="N167" s="7" t="s">
        <v>932</v>
      </c>
      <c r="O167" s="14" t="n">
        <v>6</v>
      </c>
      <c r="P167" s="9" t="s">
        <v>34</v>
      </c>
      <c r="Q167" s="9"/>
      <c r="R167" s="10"/>
      <c r="S167" s="10"/>
      <c r="T167" s="11"/>
    </row>
    <row r="168" customFormat="false" ht="23.85" hidden="false" customHeight="false" outlineLevel="0" collapsed="false">
      <c r="A168" s="5" t="n">
        <v>164</v>
      </c>
      <c r="B168" s="6" t="s">
        <v>933</v>
      </c>
      <c r="C168" s="6" t="s">
        <v>934</v>
      </c>
      <c r="D168" s="6" t="s">
        <v>935</v>
      </c>
      <c r="E168" s="6" t="s">
        <v>131</v>
      </c>
      <c r="F168" s="6" t="s">
        <v>936</v>
      </c>
      <c r="G168" s="6" t="s">
        <v>937</v>
      </c>
      <c r="H168" s="5" t="s">
        <v>29</v>
      </c>
      <c r="I168" s="5" t="n">
        <v>3</v>
      </c>
      <c r="J168" s="5" t="n">
        <v>7</v>
      </c>
      <c r="K168" s="5" t="s">
        <v>73</v>
      </c>
      <c r="L168" s="6" t="s">
        <v>88</v>
      </c>
      <c r="M168" s="7" t="s">
        <v>938</v>
      </c>
      <c r="N168" s="7" t="s">
        <v>939</v>
      </c>
      <c r="O168" s="15" t="n">
        <v>5</v>
      </c>
      <c r="P168" s="9" t="s">
        <v>34</v>
      </c>
      <c r="Q168" s="9"/>
      <c r="R168" s="10"/>
      <c r="S168" s="10"/>
      <c r="T168" s="11"/>
    </row>
    <row r="169" customFormat="false" ht="23.85" hidden="false" customHeight="false" outlineLevel="0" collapsed="false">
      <c r="A169" s="5" t="n">
        <v>165</v>
      </c>
      <c r="B169" s="6" t="s">
        <v>940</v>
      </c>
      <c r="C169" s="6" t="s">
        <v>941</v>
      </c>
      <c r="D169" s="6" t="s">
        <v>942</v>
      </c>
      <c r="E169" s="6" t="s">
        <v>410</v>
      </c>
      <c r="F169" s="6" t="s">
        <v>72</v>
      </c>
      <c r="G169" s="6" t="s">
        <v>194</v>
      </c>
      <c r="H169" s="5" t="s">
        <v>30</v>
      </c>
      <c r="I169" s="5" t="n">
        <v>4</v>
      </c>
      <c r="J169" s="5" t="n">
        <v>7</v>
      </c>
      <c r="K169" s="5" t="s">
        <v>73</v>
      </c>
      <c r="L169" s="6" t="s">
        <v>88</v>
      </c>
      <c r="M169" s="7" t="s">
        <v>943</v>
      </c>
      <c r="N169" s="7" t="s">
        <v>944</v>
      </c>
      <c r="O169" s="15" t="n">
        <v>5</v>
      </c>
      <c r="P169" s="9" t="s">
        <v>34</v>
      </c>
      <c r="Q169" s="9"/>
      <c r="R169" s="10"/>
      <c r="S169" s="10"/>
      <c r="T169" s="11"/>
    </row>
    <row r="170" customFormat="false" ht="35.05" hidden="false" customHeight="false" outlineLevel="0" collapsed="false">
      <c r="A170" s="5" t="n">
        <v>166</v>
      </c>
      <c r="B170" s="6" t="s">
        <v>945</v>
      </c>
      <c r="C170" s="6" t="s">
        <v>946</v>
      </c>
      <c r="D170" s="6" t="s">
        <v>947</v>
      </c>
      <c r="E170" s="6" t="s">
        <v>948</v>
      </c>
      <c r="F170" s="6" t="s">
        <v>72</v>
      </c>
      <c r="G170" s="6" t="s">
        <v>194</v>
      </c>
      <c r="H170" s="5" t="s">
        <v>30</v>
      </c>
      <c r="I170" s="5" t="n">
        <v>4</v>
      </c>
      <c r="J170" s="5" t="n">
        <v>7</v>
      </c>
      <c r="K170" s="5" t="s">
        <v>73</v>
      </c>
      <c r="L170" s="6" t="s">
        <v>88</v>
      </c>
      <c r="M170" s="7" t="s">
        <v>949</v>
      </c>
      <c r="N170" s="7" t="s">
        <v>950</v>
      </c>
      <c r="O170" s="15" t="n">
        <v>5</v>
      </c>
      <c r="P170" s="9" t="s">
        <v>34</v>
      </c>
      <c r="Q170" s="9"/>
      <c r="R170" s="10"/>
      <c r="S170" s="10"/>
      <c r="T170" s="11"/>
    </row>
    <row r="171" customFormat="false" ht="23.85" hidden="false" customHeight="false" outlineLevel="0" collapsed="false">
      <c r="A171" s="5" t="n">
        <v>167</v>
      </c>
      <c r="B171" s="6" t="s">
        <v>951</v>
      </c>
      <c r="C171" s="6" t="s">
        <v>952</v>
      </c>
      <c r="D171" s="6" t="s">
        <v>953</v>
      </c>
      <c r="E171" s="6" t="s">
        <v>86</v>
      </c>
      <c r="F171" s="6" t="s">
        <v>142</v>
      </c>
      <c r="G171" s="6" t="s">
        <v>222</v>
      </c>
      <c r="H171" s="5" t="s">
        <v>30</v>
      </c>
      <c r="I171" s="5" t="n">
        <v>4</v>
      </c>
      <c r="J171" s="5" t="n">
        <v>7</v>
      </c>
      <c r="K171" s="5" t="s">
        <v>73</v>
      </c>
      <c r="L171" s="6" t="s">
        <v>88</v>
      </c>
      <c r="M171" s="7" t="s">
        <v>954</v>
      </c>
      <c r="N171" s="7" t="s">
        <v>955</v>
      </c>
      <c r="O171" s="15" t="n">
        <v>5</v>
      </c>
      <c r="P171" s="9" t="s">
        <v>34</v>
      </c>
      <c r="Q171" s="9"/>
      <c r="R171" s="10"/>
      <c r="S171" s="10"/>
      <c r="T171" s="11"/>
    </row>
    <row r="172" customFormat="false" ht="23.85" hidden="false" customHeight="false" outlineLevel="0" collapsed="false">
      <c r="A172" s="5" t="n">
        <v>168</v>
      </c>
      <c r="B172" s="6" t="s">
        <v>956</v>
      </c>
      <c r="C172" s="6" t="s">
        <v>957</v>
      </c>
      <c r="D172" s="6" t="s">
        <v>958</v>
      </c>
      <c r="E172" s="6" t="s">
        <v>131</v>
      </c>
      <c r="F172" s="6" t="s">
        <v>72</v>
      </c>
      <c r="G172" s="6" t="s">
        <v>222</v>
      </c>
      <c r="H172" s="5" t="s">
        <v>30</v>
      </c>
      <c r="I172" s="5" t="n">
        <v>4</v>
      </c>
      <c r="J172" s="5" t="n">
        <v>7</v>
      </c>
      <c r="K172" s="5" t="s">
        <v>73</v>
      </c>
      <c r="L172" s="6" t="s">
        <v>31</v>
      </c>
      <c r="M172" s="7" t="s">
        <v>959</v>
      </c>
      <c r="N172" s="7" t="s">
        <v>960</v>
      </c>
      <c r="O172" s="15" t="n">
        <v>5</v>
      </c>
      <c r="P172" s="9" t="s">
        <v>34</v>
      </c>
      <c r="Q172" s="9"/>
      <c r="R172" s="10"/>
      <c r="S172" s="10"/>
      <c r="T172" s="11"/>
    </row>
    <row r="173" customFormat="false" ht="35.05" hidden="false" customHeight="false" outlineLevel="0" collapsed="false">
      <c r="A173" s="5" t="n">
        <v>169</v>
      </c>
      <c r="B173" s="6" t="s">
        <v>961</v>
      </c>
      <c r="C173" s="6" t="s">
        <v>962</v>
      </c>
      <c r="D173" s="6" t="s">
        <v>963</v>
      </c>
      <c r="E173" s="6" t="s">
        <v>278</v>
      </c>
      <c r="F173" s="6" t="s">
        <v>72</v>
      </c>
      <c r="G173" s="6" t="s">
        <v>66</v>
      </c>
      <c r="H173" s="5" t="s">
        <v>30</v>
      </c>
      <c r="I173" s="5" t="n">
        <v>4</v>
      </c>
      <c r="J173" s="5" t="n">
        <v>6</v>
      </c>
      <c r="K173" s="5" t="s">
        <v>73</v>
      </c>
      <c r="L173" s="6" t="s">
        <v>31</v>
      </c>
      <c r="M173" s="7" t="s">
        <v>964</v>
      </c>
      <c r="N173" s="7" t="s">
        <v>965</v>
      </c>
      <c r="O173" s="15" t="n">
        <v>5</v>
      </c>
      <c r="P173" s="9" t="s">
        <v>34</v>
      </c>
      <c r="Q173" s="9"/>
      <c r="R173" s="10"/>
      <c r="S173" s="10"/>
      <c r="T173" s="11"/>
    </row>
    <row r="174" customFormat="false" ht="23.85" hidden="false" customHeight="false" outlineLevel="0" collapsed="false">
      <c r="A174" s="5" t="n">
        <v>170</v>
      </c>
      <c r="B174" s="6" t="s">
        <v>966</v>
      </c>
      <c r="C174" s="6" t="s">
        <v>967</v>
      </c>
      <c r="D174" s="6" t="s">
        <v>968</v>
      </c>
      <c r="E174" s="6" t="s">
        <v>94</v>
      </c>
      <c r="F174" s="6" t="s">
        <v>72</v>
      </c>
      <c r="G174" s="6" t="s">
        <v>194</v>
      </c>
      <c r="H174" s="5" t="s">
        <v>30</v>
      </c>
      <c r="I174" s="5" t="n">
        <v>4</v>
      </c>
      <c r="J174" s="5" t="n">
        <v>6</v>
      </c>
      <c r="K174" s="5" t="s">
        <v>73</v>
      </c>
      <c r="L174" s="6" t="s">
        <v>31</v>
      </c>
      <c r="M174" s="7" t="s">
        <v>969</v>
      </c>
      <c r="N174" s="7" t="s">
        <v>970</v>
      </c>
      <c r="O174" s="15" t="n">
        <v>5</v>
      </c>
      <c r="P174" s="9" t="s">
        <v>34</v>
      </c>
      <c r="Q174" s="9"/>
      <c r="R174" s="10"/>
      <c r="S174" s="10"/>
      <c r="T174" s="11"/>
    </row>
    <row r="175" customFormat="false" ht="35.05" hidden="false" customHeight="false" outlineLevel="0" collapsed="false">
      <c r="A175" s="5" t="n">
        <v>171</v>
      </c>
      <c r="B175" s="6" t="s">
        <v>971</v>
      </c>
      <c r="C175" s="6" t="s">
        <v>972</v>
      </c>
      <c r="D175" s="6" t="s">
        <v>973</v>
      </c>
      <c r="E175" s="6" t="s">
        <v>64</v>
      </c>
      <c r="F175" s="6" t="s">
        <v>72</v>
      </c>
      <c r="G175" s="6" t="s">
        <v>194</v>
      </c>
      <c r="H175" s="5" t="s">
        <v>30</v>
      </c>
      <c r="I175" s="5" t="n">
        <v>4</v>
      </c>
      <c r="J175" s="5" t="n">
        <v>6</v>
      </c>
      <c r="K175" s="5" t="s">
        <v>73</v>
      </c>
      <c r="L175" s="6" t="s">
        <v>31</v>
      </c>
      <c r="M175" s="7" t="s">
        <v>974</v>
      </c>
      <c r="N175" s="7" t="s">
        <v>975</v>
      </c>
      <c r="O175" s="15" t="n">
        <v>5</v>
      </c>
      <c r="P175" s="9" t="s">
        <v>34</v>
      </c>
      <c r="Q175" s="9"/>
      <c r="R175" s="10"/>
      <c r="S175" s="10"/>
      <c r="T175" s="11"/>
    </row>
    <row r="176" customFormat="false" ht="35.05" hidden="false" customHeight="false" outlineLevel="0" collapsed="false">
      <c r="A176" s="5" t="n">
        <v>172</v>
      </c>
      <c r="B176" s="6" t="s">
        <v>976</v>
      </c>
      <c r="C176" s="6" t="s">
        <v>977</v>
      </c>
      <c r="D176" s="6" t="s">
        <v>978</v>
      </c>
      <c r="E176" s="6" t="s">
        <v>410</v>
      </c>
      <c r="F176" s="6" t="s">
        <v>72</v>
      </c>
      <c r="G176" s="6" t="s">
        <v>108</v>
      </c>
      <c r="H176" s="5" t="s">
        <v>30</v>
      </c>
      <c r="I176" s="5" t="n">
        <v>5</v>
      </c>
      <c r="J176" s="5" t="n">
        <v>6</v>
      </c>
      <c r="K176" s="5" t="s">
        <v>73</v>
      </c>
      <c r="L176" s="6" t="s">
        <v>31</v>
      </c>
      <c r="M176" s="7" t="s">
        <v>979</v>
      </c>
      <c r="N176" s="7" t="s">
        <v>980</v>
      </c>
      <c r="O176" s="15" t="n">
        <v>5</v>
      </c>
      <c r="P176" s="9" t="s">
        <v>34</v>
      </c>
      <c r="Q176" s="9"/>
      <c r="R176" s="10"/>
      <c r="S176" s="10"/>
      <c r="T176" s="11"/>
    </row>
    <row r="177" customFormat="false" ht="23.85" hidden="false" customHeight="false" outlineLevel="0" collapsed="false">
      <c r="A177" s="5" t="n">
        <v>173</v>
      </c>
      <c r="B177" s="6" t="s">
        <v>981</v>
      </c>
      <c r="C177" s="6" t="s">
        <v>982</v>
      </c>
      <c r="D177" s="6" t="s">
        <v>983</v>
      </c>
      <c r="E177" s="6" t="s">
        <v>278</v>
      </c>
      <c r="F177" s="6" t="s">
        <v>279</v>
      </c>
      <c r="G177" s="6" t="s">
        <v>48</v>
      </c>
      <c r="H177" s="5" t="s">
        <v>30</v>
      </c>
      <c r="I177" s="5" t="n">
        <v>5</v>
      </c>
      <c r="J177" s="5" t="n">
        <v>6</v>
      </c>
      <c r="K177" s="5" t="s">
        <v>73</v>
      </c>
      <c r="L177" s="6" t="s">
        <v>31</v>
      </c>
      <c r="M177" s="7" t="s">
        <v>984</v>
      </c>
      <c r="N177" s="7" t="s">
        <v>985</v>
      </c>
      <c r="O177" s="15" t="n">
        <v>5</v>
      </c>
      <c r="P177" s="9" t="s">
        <v>34</v>
      </c>
      <c r="Q177" s="9"/>
      <c r="R177" s="10"/>
      <c r="S177" s="10"/>
      <c r="T177" s="11"/>
    </row>
    <row r="178" customFormat="false" ht="23.85" hidden="false" customHeight="false" outlineLevel="0" collapsed="false">
      <c r="A178" s="5" t="n">
        <v>174</v>
      </c>
      <c r="B178" s="6" t="s">
        <v>986</v>
      </c>
      <c r="C178" s="6" t="s">
        <v>987</v>
      </c>
      <c r="D178" s="6" t="s">
        <v>988</v>
      </c>
      <c r="E178" s="6" t="s">
        <v>278</v>
      </c>
      <c r="F178" s="6" t="s">
        <v>72</v>
      </c>
      <c r="G178" s="6" t="s">
        <v>48</v>
      </c>
      <c r="H178" s="5" t="s">
        <v>30</v>
      </c>
      <c r="I178" s="5" t="n">
        <v>5</v>
      </c>
      <c r="J178" s="5" t="n">
        <v>6</v>
      </c>
      <c r="K178" s="5" t="s">
        <v>73</v>
      </c>
      <c r="L178" s="6" t="s">
        <v>31</v>
      </c>
      <c r="M178" s="7" t="s">
        <v>989</v>
      </c>
      <c r="N178" s="7" t="s">
        <v>990</v>
      </c>
      <c r="O178" s="15" t="n">
        <v>5</v>
      </c>
      <c r="P178" s="9" t="s">
        <v>34</v>
      </c>
      <c r="Q178" s="9"/>
      <c r="R178" s="10"/>
      <c r="S178" s="10"/>
      <c r="T178" s="11"/>
    </row>
    <row r="179" customFormat="false" ht="23.85" hidden="false" customHeight="false" outlineLevel="0" collapsed="false">
      <c r="A179" s="5" t="n">
        <v>175</v>
      </c>
      <c r="B179" s="6" t="s">
        <v>991</v>
      </c>
      <c r="C179" s="6" t="s">
        <v>992</v>
      </c>
      <c r="D179" s="6" t="s">
        <v>988</v>
      </c>
      <c r="E179" s="6" t="s">
        <v>71</v>
      </c>
      <c r="F179" s="6" t="s">
        <v>72</v>
      </c>
      <c r="G179" s="6" t="s">
        <v>48</v>
      </c>
      <c r="H179" s="5" t="s">
        <v>30</v>
      </c>
      <c r="I179" s="5" t="n">
        <v>5</v>
      </c>
      <c r="J179" s="5" t="n">
        <v>6</v>
      </c>
      <c r="K179" s="5" t="s">
        <v>73</v>
      </c>
      <c r="L179" s="6" t="s">
        <v>31</v>
      </c>
      <c r="M179" s="7" t="s">
        <v>993</v>
      </c>
      <c r="N179" s="7" t="s">
        <v>994</v>
      </c>
      <c r="O179" s="15" t="n">
        <v>5</v>
      </c>
      <c r="P179" s="9" t="s">
        <v>34</v>
      </c>
      <c r="Q179" s="9"/>
      <c r="R179" s="10"/>
      <c r="S179" s="10"/>
      <c r="T179" s="11"/>
    </row>
    <row r="180" customFormat="false" ht="23.85" hidden="false" customHeight="false" outlineLevel="0" collapsed="false">
      <c r="A180" s="5" t="n">
        <v>176</v>
      </c>
      <c r="B180" s="6" t="s">
        <v>995</v>
      </c>
      <c r="C180" s="6" t="s">
        <v>996</v>
      </c>
      <c r="D180" s="6" t="s">
        <v>335</v>
      </c>
      <c r="E180" s="6" t="s">
        <v>278</v>
      </c>
      <c r="F180" s="6" t="s">
        <v>279</v>
      </c>
      <c r="G180" s="6" t="s">
        <v>48</v>
      </c>
      <c r="H180" s="5" t="s">
        <v>30</v>
      </c>
      <c r="I180" s="5" t="n">
        <v>5</v>
      </c>
      <c r="J180" s="5" t="n">
        <v>6</v>
      </c>
      <c r="K180" s="5" t="s">
        <v>73</v>
      </c>
      <c r="L180" s="6" t="s">
        <v>31</v>
      </c>
      <c r="M180" s="7" t="s">
        <v>997</v>
      </c>
      <c r="N180" s="7" t="s">
        <v>998</v>
      </c>
      <c r="O180" s="15" t="n">
        <v>5</v>
      </c>
      <c r="P180" s="9" t="s">
        <v>34</v>
      </c>
      <c r="Q180" s="9"/>
      <c r="R180" s="10"/>
      <c r="S180" s="10"/>
      <c r="T180" s="11"/>
    </row>
    <row r="181" customFormat="false" ht="23.85" hidden="false" customHeight="false" outlineLevel="0" collapsed="false">
      <c r="A181" s="5" t="n">
        <v>177</v>
      </c>
      <c r="B181" s="6" t="s">
        <v>999</v>
      </c>
      <c r="C181" s="6" t="s">
        <v>1000</v>
      </c>
      <c r="D181" s="6" t="s">
        <v>1001</v>
      </c>
      <c r="E181" s="6" t="s">
        <v>278</v>
      </c>
      <c r="F181" s="6" t="s">
        <v>279</v>
      </c>
      <c r="G181" s="6" t="s">
        <v>48</v>
      </c>
      <c r="H181" s="5" t="s">
        <v>30</v>
      </c>
      <c r="I181" s="5" t="n">
        <v>5</v>
      </c>
      <c r="J181" s="5" t="n">
        <v>6</v>
      </c>
      <c r="K181" s="5" t="s">
        <v>73</v>
      </c>
      <c r="L181" s="6" t="s">
        <v>31</v>
      </c>
      <c r="M181" s="7" t="s">
        <v>1002</v>
      </c>
      <c r="N181" s="7" t="s">
        <v>1003</v>
      </c>
      <c r="O181" s="15" t="n">
        <v>5</v>
      </c>
      <c r="P181" s="9" t="s">
        <v>34</v>
      </c>
      <c r="Q181" s="9"/>
      <c r="R181" s="10"/>
      <c r="S181" s="10"/>
      <c r="T181" s="11"/>
    </row>
    <row r="182" customFormat="false" ht="23.85" hidden="false" customHeight="false" outlineLevel="0" collapsed="false">
      <c r="A182" s="5" t="n">
        <v>178</v>
      </c>
      <c r="B182" s="6" t="s">
        <v>1004</v>
      </c>
      <c r="C182" s="6" t="s">
        <v>1005</v>
      </c>
      <c r="D182" s="6" t="s">
        <v>1006</v>
      </c>
      <c r="E182" s="6" t="s">
        <v>278</v>
      </c>
      <c r="F182" s="6" t="s">
        <v>426</v>
      </c>
      <c r="G182" s="6" t="s">
        <v>48</v>
      </c>
      <c r="H182" s="5" t="s">
        <v>30</v>
      </c>
      <c r="I182" s="5" t="n">
        <v>5</v>
      </c>
      <c r="J182" s="5" t="n">
        <v>6</v>
      </c>
      <c r="K182" s="5" t="s">
        <v>73</v>
      </c>
      <c r="L182" s="6" t="s">
        <v>31</v>
      </c>
      <c r="M182" s="7" t="s">
        <v>1007</v>
      </c>
      <c r="N182" s="7" t="s">
        <v>1008</v>
      </c>
      <c r="O182" s="15" t="n">
        <v>5</v>
      </c>
      <c r="P182" s="9" t="s">
        <v>34</v>
      </c>
      <c r="Q182" s="9"/>
      <c r="R182" s="10"/>
      <c r="S182" s="10"/>
      <c r="T182" s="11"/>
    </row>
    <row r="183" customFormat="false" ht="35.05" hidden="false" customHeight="false" outlineLevel="0" collapsed="false">
      <c r="A183" s="5" t="n">
        <v>179</v>
      </c>
      <c r="B183" s="6" t="s">
        <v>1009</v>
      </c>
      <c r="C183" s="6" t="s">
        <v>1010</v>
      </c>
      <c r="D183" s="6" t="s">
        <v>812</v>
      </c>
      <c r="E183" s="6" t="s">
        <v>71</v>
      </c>
      <c r="F183" s="6" t="s">
        <v>426</v>
      </c>
      <c r="G183" s="6" t="s">
        <v>48</v>
      </c>
      <c r="H183" s="5" t="s">
        <v>30</v>
      </c>
      <c r="I183" s="5" t="n">
        <v>5</v>
      </c>
      <c r="J183" s="5" t="n">
        <v>5</v>
      </c>
      <c r="K183" s="5" t="s">
        <v>73</v>
      </c>
      <c r="L183" s="6" t="s">
        <v>31</v>
      </c>
      <c r="M183" s="7" t="s">
        <v>1011</v>
      </c>
      <c r="N183" s="7" t="s">
        <v>1012</v>
      </c>
      <c r="O183" s="15" t="n">
        <v>5</v>
      </c>
      <c r="P183" s="9" t="s">
        <v>34</v>
      </c>
      <c r="Q183" s="9"/>
      <c r="R183" s="10"/>
      <c r="S183" s="10"/>
      <c r="T183" s="11"/>
    </row>
    <row r="184" customFormat="false" ht="23.85" hidden="false" customHeight="false" outlineLevel="0" collapsed="false">
      <c r="A184" s="5" t="n">
        <v>180</v>
      </c>
      <c r="B184" s="6" t="s">
        <v>1013</v>
      </c>
      <c r="C184" s="6" t="s">
        <v>1014</v>
      </c>
      <c r="D184" s="6" t="s">
        <v>854</v>
      </c>
      <c r="E184" s="6" t="s">
        <v>119</v>
      </c>
      <c r="F184" s="6" t="s">
        <v>715</v>
      </c>
      <c r="G184" s="6" t="s">
        <v>169</v>
      </c>
      <c r="H184" s="5" t="s">
        <v>29</v>
      </c>
      <c r="I184" s="5" t="n">
        <v>6</v>
      </c>
      <c r="J184" s="5" t="n">
        <v>4</v>
      </c>
      <c r="K184" s="5" t="s">
        <v>29</v>
      </c>
      <c r="L184" s="6" t="s">
        <v>151</v>
      </c>
      <c r="M184" s="7" t="s">
        <v>1015</v>
      </c>
      <c r="N184" s="7" t="s">
        <v>1016</v>
      </c>
      <c r="O184" s="15" t="n">
        <v>5</v>
      </c>
      <c r="P184" s="9" t="s">
        <v>34</v>
      </c>
      <c r="Q184" s="9"/>
      <c r="R184" s="10"/>
      <c r="S184" s="10"/>
      <c r="T184" s="11"/>
    </row>
    <row r="185" customFormat="false" ht="23.85" hidden="false" customHeight="false" outlineLevel="0" collapsed="false">
      <c r="A185" s="5" t="n">
        <v>181</v>
      </c>
      <c r="B185" s="6" t="s">
        <v>1017</v>
      </c>
      <c r="C185" s="6" t="s">
        <v>1018</v>
      </c>
      <c r="D185" s="6" t="s">
        <v>544</v>
      </c>
      <c r="E185" s="6" t="s">
        <v>38</v>
      </c>
      <c r="F185" s="6" t="s">
        <v>107</v>
      </c>
      <c r="G185" s="6" t="s">
        <v>1019</v>
      </c>
      <c r="H185" s="5" t="s">
        <v>29</v>
      </c>
      <c r="I185" s="5" t="n">
        <v>7</v>
      </c>
      <c r="J185" s="5" t="n">
        <v>4</v>
      </c>
      <c r="K185" s="5" t="s">
        <v>29</v>
      </c>
      <c r="L185" s="6" t="s">
        <v>151</v>
      </c>
      <c r="M185" s="7" t="s">
        <v>1020</v>
      </c>
      <c r="N185" s="7" t="s">
        <v>1021</v>
      </c>
      <c r="O185" s="15" t="n">
        <v>5</v>
      </c>
      <c r="P185" s="9" t="s">
        <v>34</v>
      </c>
      <c r="Q185" s="9"/>
      <c r="R185" s="10"/>
      <c r="S185" s="10"/>
      <c r="T185" s="11"/>
    </row>
    <row r="186" customFormat="false" ht="23.85" hidden="false" customHeight="false" outlineLevel="0" collapsed="false">
      <c r="A186" s="5" t="n">
        <v>182</v>
      </c>
      <c r="B186" s="6" t="s">
        <v>1022</v>
      </c>
      <c r="C186" s="6" t="s">
        <v>1023</v>
      </c>
      <c r="D186" s="6" t="s">
        <v>544</v>
      </c>
      <c r="E186" s="6" t="s">
        <v>387</v>
      </c>
      <c r="F186" s="6" t="s">
        <v>107</v>
      </c>
      <c r="G186" s="6" t="s">
        <v>1019</v>
      </c>
      <c r="H186" s="5" t="s">
        <v>29</v>
      </c>
      <c r="I186" s="5" t="n">
        <v>7</v>
      </c>
      <c r="J186" s="5" t="n">
        <v>4</v>
      </c>
      <c r="K186" s="5" t="s">
        <v>29</v>
      </c>
      <c r="L186" s="6" t="s">
        <v>151</v>
      </c>
      <c r="M186" s="7" t="s">
        <v>1024</v>
      </c>
      <c r="N186" s="7" t="s">
        <v>1025</v>
      </c>
      <c r="O186" s="15" t="n">
        <v>5</v>
      </c>
      <c r="P186" s="9" t="s">
        <v>34</v>
      </c>
      <c r="Q186" s="9"/>
      <c r="R186" s="10"/>
      <c r="S186" s="10"/>
      <c r="T186" s="11"/>
    </row>
    <row r="187" customFormat="false" ht="35.05" hidden="false" customHeight="false" outlineLevel="0" collapsed="false">
      <c r="A187" s="5" t="n">
        <v>183</v>
      </c>
      <c r="B187" s="6" t="s">
        <v>1026</v>
      </c>
      <c r="C187" s="6" t="s">
        <v>1027</v>
      </c>
      <c r="D187" s="6" t="s">
        <v>1028</v>
      </c>
      <c r="E187" s="6" t="s">
        <v>114</v>
      </c>
      <c r="F187" s="6" t="s">
        <v>519</v>
      </c>
      <c r="G187" s="6" t="s">
        <v>1019</v>
      </c>
      <c r="H187" s="5" t="s">
        <v>29</v>
      </c>
      <c r="I187" s="5" t="n">
        <v>8</v>
      </c>
      <c r="J187" s="5" t="n">
        <v>4</v>
      </c>
      <c r="K187" s="5" t="s">
        <v>29</v>
      </c>
      <c r="L187" s="6" t="s">
        <v>930</v>
      </c>
      <c r="M187" s="7" t="s">
        <v>1029</v>
      </c>
      <c r="N187" s="7" t="s">
        <v>1030</v>
      </c>
      <c r="O187" s="15" t="n">
        <v>5</v>
      </c>
      <c r="P187" s="9" t="s">
        <v>34</v>
      </c>
      <c r="Q187" s="9"/>
      <c r="R187" s="10"/>
      <c r="S187" s="10"/>
      <c r="T187" s="11"/>
    </row>
    <row r="188" customFormat="false" ht="23.85" hidden="false" customHeight="false" outlineLevel="0" collapsed="false">
      <c r="A188" s="5" t="n">
        <v>184</v>
      </c>
      <c r="B188" s="6" t="s">
        <v>1031</v>
      </c>
      <c r="C188" s="6" t="s">
        <v>1032</v>
      </c>
      <c r="D188" s="6" t="s">
        <v>1033</v>
      </c>
      <c r="E188" s="6" t="s">
        <v>38</v>
      </c>
      <c r="F188" s="6" t="s">
        <v>519</v>
      </c>
      <c r="G188" s="6" t="s">
        <v>1034</v>
      </c>
      <c r="H188" s="5" t="s">
        <v>29</v>
      </c>
      <c r="I188" s="5" t="n">
        <v>8</v>
      </c>
      <c r="J188" s="5" t="n">
        <v>4</v>
      </c>
      <c r="K188" s="5" t="s">
        <v>29</v>
      </c>
      <c r="L188" s="6" t="s">
        <v>151</v>
      </c>
      <c r="M188" s="7" t="s">
        <v>1035</v>
      </c>
      <c r="N188" s="7" t="s">
        <v>1036</v>
      </c>
      <c r="O188" s="15" t="n">
        <v>5</v>
      </c>
      <c r="P188" s="9" t="s">
        <v>34</v>
      </c>
      <c r="Q188" s="9"/>
      <c r="R188" s="10"/>
      <c r="S188" s="10"/>
      <c r="T188" s="11"/>
    </row>
    <row r="189" customFormat="false" ht="35.05" hidden="false" customHeight="false" outlineLevel="0" collapsed="false">
      <c r="A189" s="5" t="n">
        <v>185</v>
      </c>
      <c r="B189" s="6" t="s">
        <v>1037</v>
      </c>
      <c r="C189" s="6" t="s">
        <v>1038</v>
      </c>
      <c r="D189" s="6" t="s">
        <v>1039</v>
      </c>
      <c r="E189" s="6" t="s">
        <v>1040</v>
      </c>
      <c r="F189" s="6" t="s">
        <v>1041</v>
      </c>
      <c r="G189" s="6" t="s">
        <v>1042</v>
      </c>
      <c r="H189" s="5" t="s">
        <v>29</v>
      </c>
      <c r="I189" s="5" t="n">
        <v>8</v>
      </c>
      <c r="J189" s="5" t="n">
        <v>4</v>
      </c>
      <c r="K189" s="5" t="s">
        <v>29</v>
      </c>
      <c r="L189" s="6" t="s">
        <v>151</v>
      </c>
      <c r="M189" s="7" t="s">
        <v>1043</v>
      </c>
      <c r="N189" s="7" t="s">
        <v>1044</v>
      </c>
      <c r="O189" s="16" t="n">
        <v>4</v>
      </c>
      <c r="P189" s="9" t="s">
        <v>34</v>
      </c>
      <c r="Q189" s="9"/>
      <c r="R189" s="10"/>
      <c r="S189" s="10"/>
      <c r="T189" s="11"/>
    </row>
    <row r="190" customFormat="false" ht="23.85" hidden="false" customHeight="false" outlineLevel="0" collapsed="false">
      <c r="A190" s="5" t="n">
        <v>186</v>
      </c>
      <c r="B190" s="6" t="s">
        <v>1045</v>
      </c>
      <c r="C190" s="6" t="s">
        <v>1046</v>
      </c>
      <c r="D190" s="6" t="s">
        <v>1047</v>
      </c>
      <c r="E190" s="6" t="s">
        <v>71</v>
      </c>
      <c r="F190" s="6" t="s">
        <v>72</v>
      </c>
      <c r="G190" s="6" t="s">
        <v>1048</v>
      </c>
      <c r="H190" s="5" t="s">
        <v>29</v>
      </c>
      <c r="I190" s="5" t="n">
        <v>8</v>
      </c>
      <c r="J190" s="5" t="n">
        <v>3</v>
      </c>
      <c r="K190" s="5" t="s">
        <v>29</v>
      </c>
      <c r="L190" s="6" t="s">
        <v>151</v>
      </c>
      <c r="M190" s="7" t="s">
        <v>1049</v>
      </c>
      <c r="N190" s="7" t="s">
        <v>1050</v>
      </c>
      <c r="O190" s="16" t="n">
        <v>4</v>
      </c>
      <c r="P190" s="9" t="s">
        <v>34</v>
      </c>
      <c r="Q190" s="9"/>
      <c r="R190" s="10"/>
      <c r="S190" s="10"/>
      <c r="T190" s="11"/>
    </row>
    <row r="191" customFormat="false" ht="23.85" hidden="false" customHeight="false" outlineLevel="0" collapsed="false">
      <c r="A191" s="5" t="n">
        <v>187</v>
      </c>
      <c r="B191" s="6" t="s">
        <v>1051</v>
      </c>
      <c r="C191" s="6" t="s">
        <v>1052</v>
      </c>
      <c r="D191" s="6" t="s">
        <v>1053</v>
      </c>
      <c r="E191" s="6" t="s">
        <v>1054</v>
      </c>
      <c r="F191" s="6" t="s">
        <v>1055</v>
      </c>
      <c r="G191" s="6" t="s">
        <v>1042</v>
      </c>
      <c r="H191" s="5" t="s">
        <v>29</v>
      </c>
      <c r="I191" s="5" t="n">
        <v>8</v>
      </c>
      <c r="J191" s="5" t="n">
        <v>3</v>
      </c>
      <c r="K191" s="5" t="s">
        <v>29</v>
      </c>
      <c r="L191" s="6" t="s">
        <v>151</v>
      </c>
      <c r="M191" s="7" t="s">
        <v>1056</v>
      </c>
      <c r="N191" s="7" t="s">
        <v>1057</v>
      </c>
      <c r="O191" s="16" t="n">
        <v>4</v>
      </c>
      <c r="P191" s="9" t="s">
        <v>34</v>
      </c>
      <c r="Q191" s="9"/>
      <c r="R191" s="10"/>
      <c r="S191" s="10"/>
      <c r="T191" s="11"/>
    </row>
    <row r="192" customFormat="false" ht="35.05" hidden="false" customHeight="false" outlineLevel="0" collapsed="false">
      <c r="A192" s="5" t="n">
        <v>188</v>
      </c>
      <c r="B192" s="6" t="s">
        <v>1058</v>
      </c>
      <c r="C192" s="6" t="s">
        <v>1059</v>
      </c>
      <c r="D192" s="6" t="s">
        <v>1060</v>
      </c>
      <c r="E192" s="6" t="s">
        <v>114</v>
      </c>
      <c r="F192" s="6" t="s">
        <v>519</v>
      </c>
      <c r="G192" s="6" t="s">
        <v>1061</v>
      </c>
      <c r="H192" s="5" t="s">
        <v>29</v>
      </c>
      <c r="I192" s="5" t="n">
        <v>9</v>
      </c>
      <c r="J192" s="5" t="n">
        <v>3</v>
      </c>
      <c r="K192" s="5" t="s">
        <v>29</v>
      </c>
      <c r="L192" s="6" t="s">
        <v>151</v>
      </c>
      <c r="M192" s="7" t="s">
        <v>1062</v>
      </c>
      <c r="N192" s="7" t="s">
        <v>1063</v>
      </c>
      <c r="O192" s="16" t="n">
        <v>4</v>
      </c>
      <c r="P192" s="9" t="s">
        <v>34</v>
      </c>
      <c r="Q192" s="9"/>
      <c r="R192" s="10"/>
      <c r="S192" s="10"/>
      <c r="T192" s="11"/>
    </row>
  </sheetData>
  <autoFilter ref="A4:T192"/>
  <mergeCells count="3">
    <mergeCell ref="A1:T1"/>
    <mergeCell ref="A2:T2"/>
    <mergeCell ref="A3:T3"/>
  </mergeCells>
  <dataValidations count="1">
    <dataValidation allowBlank="true" error="Pick a status from the list" errorStyle="stop" errorTitle="Invalid status" operator="between" showDropDown="false" showErrorMessage="false" showInputMessage="false" sqref="P5:P192" type="list">
      <formula1>"Not started,Applied,Messaged recruiter,Referral requested,Interviewing,Offer,Rejected,Paused"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  <col collapsed="false" customWidth="true" hidden="false" outlineLevel="0" max="2" min="2" style="0" width="12"/>
  </cols>
  <sheetData>
    <row r="1" customFormat="false" ht="16.15" hidden="false" customHeight="false" outlineLevel="0" collapsed="false">
      <c r="A1" s="17" t="s">
        <v>1064</v>
      </c>
    </row>
    <row r="3" customFormat="false" ht="15" hidden="false" customHeight="false" outlineLevel="0" collapsed="false">
      <c r="A3" s="18" t="s">
        <v>1065</v>
      </c>
    </row>
    <row r="4" customFormat="false" ht="15" hidden="false" customHeight="false" outlineLevel="0" collapsed="false">
      <c r="A4" s="19" t="s">
        <v>1066</v>
      </c>
      <c r="B4" s="20" t="n">
        <f aca="false">COUNTA('Master Database'!$B$5:$B$192)</f>
        <v>188</v>
      </c>
    </row>
    <row r="5" customFormat="false" ht="15" hidden="false" customHeight="false" outlineLevel="0" collapsed="false">
      <c r="A5" s="19" t="s">
        <v>34</v>
      </c>
      <c r="B5" s="20" t="n">
        <f aca="false">COUNTIF('Master Database'!$P$5:$P$192,"Not started")</f>
        <v>188</v>
      </c>
    </row>
    <row r="6" customFormat="false" ht="15" hidden="false" customHeight="false" outlineLevel="0" collapsed="false">
      <c r="A6" s="19" t="s">
        <v>1067</v>
      </c>
      <c r="B6" s="20" t="n">
        <f aca="false">COUNTIF('Master Database'!$P$5:$P$192,"Applied")</f>
        <v>0</v>
      </c>
    </row>
    <row r="7" customFormat="false" ht="15" hidden="false" customHeight="false" outlineLevel="0" collapsed="false">
      <c r="A7" s="19" t="s">
        <v>1068</v>
      </c>
      <c r="B7" s="20" t="n">
        <f aca="false">COUNTIF('Master Database'!$P$5:$P$192,"Messaged recruiter")</f>
        <v>0</v>
      </c>
    </row>
    <row r="8" customFormat="false" ht="15" hidden="false" customHeight="false" outlineLevel="0" collapsed="false">
      <c r="A8" s="19" t="s">
        <v>1069</v>
      </c>
      <c r="B8" s="20" t="n">
        <f aca="false">COUNTIF('Master Database'!$P$5:$P$192,"Referral requested")</f>
        <v>0</v>
      </c>
    </row>
    <row r="9" customFormat="false" ht="15" hidden="false" customHeight="false" outlineLevel="0" collapsed="false">
      <c r="A9" s="19" t="s">
        <v>1070</v>
      </c>
      <c r="B9" s="20" t="n">
        <f aca="false">COUNTIF('Master Database'!$P$5:$P$192,"Interviewing")</f>
        <v>0</v>
      </c>
    </row>
    <row r="10" customFormat="false" ht="15" hidden="false" customHeight="false" outlineLevel="0" collapsed="false">
      <c r="A10" s="19" t="s">
        <v>1071</v>
      </c>
      <c r="B10" s="20" t="n">
        <f aca="false">COUNTIF('Master Database'!$P$5:$P$192,"Offer")</f>
        <v>0</v>
      </c>
    </row>
    <row r="11" customFormat="false" ht="15" hidden="false" customHeight="false" outlineLevel="0" collapsed="false">
      <c r="A11" s="19" t="s">
        <v>1072</v>
      </c>
      <c r="B11" s="20" t="n">
        <f aca="false">COUNTIF('Master Database'!$P$5:$P$192,"Rejected")</f>
        <v>0</v>
      </c>
    </row>
    <row r="12" customFormat="false" ht="15" hidden="false" customHeight="false" outlineLevel="0" collapsed="false">
      <c r="A12" s="19" t="s">
        <v>1073</v>
      </c>
      <c r="B12" s="20" t="n">
        <f aca="false">COUNTIF('Master Database'!$P$5:$P$192,"Paused")</f>
        <v>0</v>
      </c>
    </row>
    <row r="14" customFormat="false" ht="39.55" hidden="false" customHeight="false" outlineLevel="0" collapsed="false">
      <c r="A14" s="21" t="s">
        <v>1074</v>
      </c>
    </row>
    <row r="16" customFormat="false" ht="26.85" hidden="false" customHeight="false" outlineLevel="0" collapsed="false">
      <c r="A16" s="18" t="s">
        <v>1075</v>
      </c>
    </row>
    <row r="17" customFormat="false" ht="35.05" hidden="false" customHeight="false" outlineLevel="0" collapsed="false">
      <c r="A17" s="22" t="s">
        <v>1076</v>
      </c>
    </row>
    <row r="19" customFormat="false" ht="39.55" hidden="false" customHeight="false" outlineLevel="0" collapsed="false">
      <c r="A19" s="18" t="s">
        <v>1077</v>
      </c>
    </row>
    <row r="20" customFormat="false" ht="35.05" hidden="false" customHeight="false" outlineLevel="0" collapsed="false">
      <c r="A20" s="22" t="s">
        <v>1078</v>
      </c>
    </row>
    <row r="22" customFormat="false" ht="39.55" hidden="false" customHeight="false" outlineLevel="0" collapsed="false">
      <c r="A22" s="18" t="s">
        <v>1079</v>
      </c>
    </row>
    <row r="23" customFormat="false" ht="23.85" hidden="false" customHeight="false" outlineLevel="0" collapsed="false">
      <c r="A23" s="22" t="s">
        <v>1080</v>
      </c>
    </row>
    <row r="25" customFormat="false" ht="15" hidden="false" customHeight="false" outlineLevel="0" collapsed="false">
      <c r="A25" s="18" t="s">
        <v>1081</v>
      </c>
    </row>
    <row r="26" customFormat="false" ht="23.85" hidden="false" customHeight="false" outlineLevel="0" collapsed="false">
      <c r="A26" s="22" t="s">
        <v>1082</v>
      </c>
    </row>
    <row r="27" customFormat="false" ht="23.85" hidden="false" customHeight="false" outlineLevel="0" collapsed="false">
      <c r="A27" s="22" t="s">
        <v>1083</v>
      </c>
    </row>
    <row r="28" customFormat="false" ht="23.85" hidden="false" customHeight="false" outlineLevel="0" collapsed="false">
      <c r="A28" s="22" t="s">
        <v>1084</v>
      </c>
    </row>
    <row r="29" customFormat="false" ht="15" hidden="false" customHeight="false" outlineLevel="0" collapsed="false">
      <c r="A29" s="22" t="s">
        <v>1085</v>
      </c>
    </row>
    <row r="30" customFormat="false" ht="35.05" hidden="false" customHeight="false" outlineLevel="0" collapsed="false">
      <c r="A30" s="22" t="s">
        <v>1086</v>
      </c>
    </row>
    <row r="31" customFormat="false" ht="23.85" hidden="false" customHeight="false" outlineLevel="0" collapsed="false">
      <c r="A31" s="22" t="s">
        <v>1087</v>
      </c>
    </row>
    <row r="33" customFormat="false" ht="15" hidden="false" customHeight="false" outlineLevel="0" collapsed="false">
      <c r="A33" s="18" t="s">
        <v>1088</v>
      </c>
    </row>
    <row r="34" customFormat="false" ht="35.05" hidden="false" customHeight="false" outlineLevel="0" collapsed="false">
      <c r="A34" s="22" t="s">
        <v>1089</v>
      </c>
    </row>
    <row r="35" customFormat="false" ht="35.05" hidden="false" customHeight="false" outlineLevel="0" collapsed="false">
      <c r="A35" s="22" t="s">
        <v>1090</v>
      </c>
    </row>
    <row r="36" customFormat="false" ht="35.05" hidden="false" customHeight="false" outlineLevel="0" collapsed="false">
      <c r="A36" s="22" t="s">
        <v>1091</v>
      </c>
    </row>
    <row r="37" customFormat="false" ht="23.85" hidden="false" customHeight="false" outlineLevel="0" collapsed="false">
      <c r="A37" s="22" t="s">
        <v>1092</v>
      </c>
    </row>
    <row r="38" customFormat="false" ht="23.85" hidden="false" customHeight="false" outlineLevel="0" collapsed="false">
      <c r="A38" s="22" t="s">
        <v>1093</v>
      </c>
    </row>
    <row r="39" customFormat="false" ht="35.05" hidden="false" customHeight="false" outlineLevel="0" collapsed="false">
      <c r="A39" s="22" t="s">
        <v>1094</v>
      </c>
    </row>
    <row r="40" customFormat="false" ht="23.85" hidden="false" customHeight="false" outlineLevel="0" collapsed="false">
      <c r="A40" s="22" t="s">
        <v>1095</v>
      </c>
    </row>
    <row r="41" customFormat="false" ht="15" hidden="false" customHeight="false" outlineLevel="0" collapsed="false">
      <c r="A41" s="22" t="s">
        <v>1096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2026-07-16T20:57:46Z</dcterms:created>
  <dc:creator>openpyxl</dc:creator>
  <dc:description/>
  <dc:language>en-US</dc:language>
  <cp:lastModifiedBy/>
  <dcterms:modified xsi:type="dcterms:W3CDTF">2026-07-16T20:57:46Z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